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Umbro" sheetId="3" r:id="rId1"/>
  </sheets>
  <definedNames>
    <definedName name="_xlnm._FilterDatabase" localSheetId="0" hidden="1">Umbro!$A$2:$AB$56</definedName>
    <definedName name="_xlnm.Print_Area" localSheetId="0">Umbro!$A$2:$AB$54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9" i="3"/>
  <c r="I10" i="3"/>
  <c r="I12" i="3"/>
  <c r="I13" i="3"/>
  <c r="I14" i="3"/>
  <c r="I15" i="3"/>
  <c r="I17" i="3"/>
  <c r="I18" i="3"/>
  <c r="I20" i="3"/>
  <c r="I21" i="3"/>
  <c r="I26" i="3"/>
  <c r="I30" i="3"/>
  <c r="I31" i="3"/>
  <c r="I32" i="3"/>
  <c r="I34" i="3"/>
  <c r="I37" i="3"/>
  <c r="I39" i="3"/>
  <c r="I41" i="3"/>
  <c r="I42" i="3"/>
  <c r="I43" i="3"/>
  <c r="I46" i="3"/>
  <c r="I48" i="3"/>
  <c r="I53" i="3"/>
  <c r="I49" i="3"/>
  <c r="I51" i="3"/>
  <c r="I8" i="3"/>
  <c r="I11" i="3"/>
  <c r="I16" i="3"/>
  <c r="I19" i="3"/>
  <c r="I22" i="3"/>
  <c r="I23" i="3"/>
  <c r="I24" i="3"/>
  <c r="I25" i="3"/>
  <c r="I27" i="3"/>
  <c r="I28" i="3"/>
  <c r="I29" i="3"/>
  <c r="I33" i="3"/>
  <c r="I35" i="3"/>
  <c r="I36" i="3"/>
  <c r="I38" i="3"/>
  <c r="I40" i="3"/>
  <c r="I44" i="3"/>
  <c r="I45" i="3"/>
  <c r="I47" i="3"/>
  <c r="I50" i="3"/>
  <c r="I52" i="3"/>
  <c r="I54" i="3"/>
  <c r="I55" i="3"/>
  <c r="I56" i="3"/>
  <c r="I3" i="3"/>
  <c r="I58" i="3" l="1"/>
</calcChain>
</file>

<file path=xl/sharedStrings.xml><?xml version="1.0" encoding="utf-8"?>
<sst xmlns="http://schemas.openxmlformats.org/spreadsheetml/2006/main" count="299" uniqueCount="120">
  <si>
    <t>Colour</t>
  </si>
  <si>
    <t>SOCKS</t>
  </si>
  <si>
    <t>WHITE</t>
  </si>
  <si>
    <t>BOYS TEAM WEAR</t>
  </si>
  <si>
    <t>M BOYS</t>
  </si>
  <si>
    <t>SKY / WHITE</t>
  </si>
  <si>
    <t>S BOYS</t>
  </si>
  <si>
    <t>L BOYS</t>
  </si>
  <si>
    <t>XL BOYS</t>
  </si>
  <si>
    <t>AMBER / BLACK</t>
  </si>
  <si>
    <t>ROYAL / WHITE</t>
  </si>
  <si>
    <t>CLARET / SKY</t>
  </si>
  <si>
    <t>VERMILLION / WHITE</t>
  </si>
  <si>
    <t>BLACK / WHITE</t>
  </si>
  <si>
    <t>EMERALD / WHITE</t>
  </si>
  <si>
    <t>YELLOW / ROYAL</t>
  </si>
  <si>
    <t>WHITE / NAVY</t>
  </si>
  <si>
    <t>SV YELLOW / BLACK</t>
  </si>
  <si>
    <t>SKY / NAVY</t>
  </si>
  <si>
    <t>DARK NAVY / WHITE</t>
  </si>
  <si>
    <t>YELLOW</t>
  </si>
  <si>
    <t>WHITE / BLACK</t>
  </si>
  <si>
    <t>ROYAL</t>
  </si>
  <si>
    <t>172020-030</t>
  </si>
  <si>
    <t>AZTECA SOCK</t>
  </si>
  <si>
    <t>L Boys (3-6)</t>
  </si>
  <si>
    <t>MB 13-1</t>
  </si>
  <si>
    <t>LB 2-4</t>
  </si>
  <si>
    <t>172020-031</t>
  </si>
  <si>
    <t>BLACK CANVAS / GUM</t>
  </si>
  <si>
    <t>BLACK/ANTHRACITE/(WH) AD GRAFF</t>
  </si>
  <si>
    <t>172020-065</t>
  </si>
  <si>
    <t>172020-777</t>
  </si>
  <si>
    <t>BRIGHT BLU</t>
  </si>
  <si>
    <t>MATCH SOCK</t>
  </si>
  <si>
    <t>MEDIUM</t>
  </si>
  <si>
    <t>SMALL</t>
  </si>
  <si>
    <t>Boys (10-2)</t>
  </si>
  <si>
    <t>61937U-065</t>
  </si>
  <si>
    <t>61937U-090</t>
  </si>
  <si>
    <t>61937U-0LE</t>
  </si>
  <si>
    <t>61937U-1SW</t>
  </si>
  <si>
    <t>61937U-A54</t>
  </si>
  <si>
    <t>61937U-N84</t>
  </si>
  <si>
    <t>AZUL SOCK</t>
  </si>
  <si>
    <t>Small (10-2)</t>
  </si>
  <si>
    <t>Medium (3-6)</t>
  </si>
  <si>
    <t>635082-063</t>
  </si>
  <si>
    <t>635082-065</t>
  </si>
  <si>
    <t>635082-070</t>
  </si>
  <si>
    <t>635082-0LF</t>
  </si>
  <si>
    <t>635082-A54</t>
  </si>
  <si>
    <t>635082-N84</t>
  </si>
  <si>
    <t>635082-P30</t>
  </si>
  <si>
    <t>Siena 3 Colour Sock</t>
  </si>
  <si>
    <t>BLACK / ROYAL / WHITE</t>
  </si>
  <si>
    <t>DIAMOND SOCK</t>
  </si>
  <si>
    <t>637687-0LE</t>
  </si>
  <si>
    <t>637687-75E</t>
  </si>
  <si>
    <t>637687-B4H</t>
  </si>
  <si>
    <t>NAVY / SV YELLOW</t>
  </si>
  <si>
    <t>637687-N84</t>
  </si>
  <si>
    <t>637687-V75</t>
  </si>
  <si>
    <t>JUMB0240-V022</t>
  </si>
  <si>
    <t>BLUE LION SOCK</t>
  </si>
  <si>
    <t>ROYAL/WHITE</t>
  </si>
  <si>
    <t>JUMB0240-V035</t>
  </si>
  <si>
    <t>NAVY/WHITE</t>
  </si>
  <si>
    <t>JUMB0240-V036</t>
  </si>
  <si>
    <t>BLACK/WHITE</t>
  </si>
  <si>
    <t>JUMB0240-V037</t>
  </si>
  <si>
    <t>JUMB0240-V038</t>
  </si>
  <si>
    <t>RED/WHITE</t>
  </si>
  <si>
    <t>JUMB0240-V039</t>
  </si>
  <si>
    <t>GREEN/WHITE</t>
  </si>
  <si>
    <t>JUMB0240-V065</t>
  </si>
  <si>
    <t>SKY/WHITE SOLE</t>
  </si>
  <si>
    <t>JUNIOR</t>
  </si>
  <si>
    <t>ONE SIZE</t>
  </si>
  <si>
    <t>MISC</t>
  </si>
  <si>
    <t>LARGE</t>
  </si>
  <si>
    <t>12</t>
  </si>
  <si>
    <t>MENS TEAM WEAR</t>
  </si>
  <si>
    <t>Large (7-12)</t>
  </si>
  <si>
    <t>695082-061</t>
  </si>
  <si>
    <t>695082-065</t>
  </si>
  <si>
    <t>695082-A54</t>
  </si>
  <si>
    <t>695082-N84</t>
  </si>
  <si>
    <t>697686-581</t>
  </si>
  <si>
    <t>697686-84S</t>
  </si>
  <si>
    <t>DARK NAVY / SKY BUE / WHITE</t>
  </si>
  <si>
    <t>697687-096</t>
  </si>
  <si>
    <t>697687-B4H</t>
  </si>
  <si>
    <t>697687-N84</t>
  </si>
  <si>
    <t>M 8-12</t>
  </si>
  <si>
    <t>M172020-031</t>
  </si>
  <si>
    <t>M172020-040</t>
  </si>
  <si>
    <t>M172020-065</t>
  </si>
  <si>
    <t>M172020-777</t>
  </si>
  <si>
    <t>UMB0240-V038</t>
  </si>
  <si>
    <t>UMB0240-V065</t>
  </si>
  <si>
    <t>Row Labels</t>
  </si>
  <si>
    <t>Grand Total</t>
  </si>
  <si>
    <t>Style Name</t>
  </si>
  <si>
    <t>WSP</t>
  </si>
  <si>
    <t>RRP</t>
  </si>
  <si>
    <t>Image</t>
  </si>
  <si>
    <t>Category</t>
  </si>
  <si>
    <t>Sub Category</t>
  </si>
  <si>
    <t>695082-P30</t>
  </si>
  <si>
    <t>697687-A54</t>
  </si>
  <si>
    <t>M172020-002</t>
  </si>
  <si>
    <t>50181U-N84</t>
  </si>
  <si>
    <t>SHERBOURNE SOCK CF</t>
  </si>
  <si>
    <t>50180U-090</t>
  </si>
  <si>
    <t>50181U-065</t>
  </si>
  <si>
    <t>.</t>
  </si>
  <si>
    <t>695082-0LF</t>
  </si>
  <si>
    <t>695082-070</t>
  </si>
  <si>
    <t>697687-OLE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</si>
</sst>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36</xdr:row>
      <xdr:rowOff>66675</xdr:rowOff>
    </xdr:from>
    <xdr:to>
      <xdr:col>0</xdr:col>
      <xdr:colOff>1114425</xdr:colOff>
      <xdr:row>36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3180397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25</xdr:row>
      <xdr:rowOff>66675</xdr:rowOff>
    </xdr:from>
    <xdr:to>
      <xdr:col>0</xdr:col>
      <xdr:colOff>1114425</xdr:colOff>
      <xdr:row>25</xdr:row>
      <xdr:rowOff>885825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300" y="3199257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30</xdr:row>
      <xdr:rowOff>66675</xdr:rowOff>
    </xdr:from>
    <xdr:to>
      <xdr:col>0</xdr:col>
      <xdr:colOff>1114425</xdr:colOff>
      <xdr:row>30</xdr:row>
      <xdr:rowOff>885825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4300" y="3218116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13</xdr:row>
      <xdr:rowOff>66675</xdr:rowOff>
    </xdr:from>
    <xdr:to>
      <xdr:col>0</xdr:col>
      <xdr:colOff>1114425</xdr:colOff>
      <xdr:row>13</xdr:row>
      <xdr:rowOff>885825</xdr:rowOff>
    </xdr:to>
    <xdr:pic>
      <xdr:nvPicPr>
        <xdr:cNvPr id="1272" name="Picture 248">
          <a:extLst>
            <a:ext uri="{FF2B5EF4-FFF2-40B4-BE49-F238E27FC236}">
              <a16:creationId xmlns:a16="http://schemas.microsoft.com/office/drawing/2014/main" xmlns="" id="{00000000-0008-0000-0100-0000F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4300" y="3302984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47</xdr:row>
      <xdr:rowOff>66675</xdr:rowOff>
    </xdr:from>
    <xdr:to>
      <xdr:col>0</xdr:col>
      <xdr:colOff>1114425</xdr:colOff>
      <xdr:row>47</xdr:row>
      <xdr:rowOff>885825</xdr:rowOff>
    </xdr:to>
    <xdr:pic>
      <xdr:nvPicPr>
        <xdr:cNvPr id="1274" name="Picture 250">
          <a:extLst>
            <a:ext uri="{FF2B5EF4-FFF2-40B4-BE49-F238E27FC236}">
              <a16:creationId xmlns:a16="http://schemas.microsoft.com/office/drawing/2014/main" xmlns="" id="{00000000-0008-0000-0100-0000F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14300" y="3321843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9</xdr:row>
      <xdr:rowOff>66675</xdr:rowOff>
    </xdr:from>
    <xdr:to>
      <xdr:col>0</xdr:col>
      <xdr:colOff>1114425</xdr:colOff>
      <xdr:row>9</xdr:row>
      <xdr:rowOff>885825</xdr:rowOff>
    </xdr:to>
    <xdr:pic>
      <xdr:nvPicPr>
        <xdr:cNvPr id="1275" name="Picture 251">
          <a:extLst>
            <a:ext uri="{FF2B5EF4-FFF2-40B4-BE49-F238E27FC236}">
              <a16:creationId xmlns:a16="http://schemas.microsoft.com/office/drawing/2014/main" xmlns="" id="{00000000-0008-0000-0100-0000F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14300" y="3331273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12</xdr:row>
      <xdr:rowOff>66675</xdr:rowOff>
    </xdr:from>
    <xdr:to>
      <xdr:col>0</xdr:col>
      <xdr:colOff>1114425</xdr:colOff>
      <xdr:row>12</xdr:row>
      <xdr:rowOff>885825</xdr:rowOff>
    </xdr:to>
    <xdr:pic>
      <xdr:nvPicPr>
        <xdr:cNvPr id="1276" name="Picture 252">
          <a:extLst>
            <a:ext uri="{FF2B5EF4-FFF2-40B4-BE49-F238E27FC236}">
              <a16:creationId xmlns:a16="http://schemas.microsoft.com/office/drawing/2014/main" xmlns="" id="{00000000-0008-0000-0100-0000F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14300" y="3340703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52</xdr:row>
      <xdr:rowOff>66675</xdr:rowOff>
    </xdr:from>
    <xdr:to>
      <xdr:col>0</xdr:col>
      <xdr:colOff>1114425</xdr:colOff>
      <xdr:row>52</xdr:row>
      <xdr:rowOff>885825</xdr:rowOff>
    </xdr:to>
    <xdr:pic>
      <xdr:nvPicPr>
        <xdr:cNvPr id="1277" name="Picture 253">
          <a:extLst>
            <a:ext uri="{FF2B5EF4-FFF2-40B4-BE49-F238E27FC236}">
              <a16:creationId xmlns:a16="http://schemas.microsoft.com/office/drawing/2014/main" xmlns="" id="{00000000-0008-0000-0100-0000F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14300" y="3350133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16</xdr:row>
      <xdr:rowOff>66675</xdr:rowOff>
    </xdr:from>
    <xdr:to>
      <xdr:col>0</xdr:col>
      <xdr:colOff>1114425</xdr:colOff>
      <xdr:row>16</xdr:row>
      <xdr:rowOff>885825</xdr:rowOff>
    </xdr:to>
    <xdr:pic>
      <xdr:nvPicPr>
        <xdr:cNvPr id="1278" name="Picture 254">
          <a:extLst>
            <a:ext uri="{FF2B5EF4-FFF2-40B4-BE49-F238E27FC236}">
              <a16:creationId xmlns:a16="http://schemas.microsoft.com/office/drawing/2014/main" xmlns="" id="{00000000-0008-0000-0100-0000F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14300" y="3359562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42</xdr:row>
      <xdr:rowOff>66675</xdr:rowOff>
    </xdr:from>
    <xdr:to>
      <xdr:col>0</xdr:col>
      <xdr:colOff>1114425</xdr:colOff>
      <xdr:row>42</xdr:row>
      <xdr:rowOff>885825</xdr:rowOff>
    </xdr:to>
    <xdr:pic>
      <xdr:nvPicPr>
        <xdr:cNvPr id="1288" name="Picture 264">
          <a:extLst>
            <a:ext uri="{FF2B5EF4-FFF2-40B4-BE49-F238E27FC236}">
              <a16:creationId xmlns:a16="http://schemas.microsoft.com/office/drawing/2014/main" xmlns="" id="{00000000-0008-0000-0100-000008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14300" y="3387852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40</xdr:row>
      <xdr:rowOff>66675</xdr:rowOff>
    </xdr:from>
    <xdr:to>
      <xdr:col>0</xdr:col>
      <xdr:colOff>1114425</xdr:colOff>
      <xdr:row>40</xdr:row>
      <xdr:rowOff>885825</xdr:rowOff>
    </xdr:to>
    <xdr:pic>
      <xdr:nvPicPr>
        <xdr:cNvPr id="1289" name="Picture 265">
          <a:extLst>
            <a:ext uri="{FF2B5EF4-FFF2-40B4-BE49-F238E27FC236}">
              <a16:creationId xmlns:a16="http://schemas.microsoft.com/office/drawing/2014/main" xmlns="" id="{00000000-0008-0000-0100-000009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14300" y="3397281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45</xdr:row>
      <xdr:rowOff>66675</xdr:rowOff>
    </xdr:from>
    <xdr:to>
      <xdr:col>0</xdr:col>
      <xdr:colOff>1114425</xdr:colOff>
      <xdr:row>45</xdr:row>
      <xdr:rowOff>885825</xdr:rowOff>
    </xdr:to>
    <xdr:pic>
      <xdr:nvPicPr>
        <xdr:cNvPr id="1290" name="Picture 266">
          <a:extLst>
            <a:ext uri="{FF2B5EF4-FFF2-40B4-BE49-F238E27FC236}">
              <a16:creationId xmlns:a16="http://schemas.microsoft.com/office/drawing/2014/main" xmlns="" id="{00000000-0008-0000-0100-00000A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14300" y="3406711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50</xdr:row>
      <xdr:rowOff>66675</xdr:rowOff>
    </xdr:from>
    <xdr:to>
      <xdr:col>0</xdr:col>
      <xdr:colOff>1114425</xdr:colOff>
      <xdr:row>50</xdr:row>
      <xdr:rowOff>885825</xdr:rowOff>
    </xdr:to>
    <xdr:pic>
      <xdr:nvPicPr>
        <xdr:cNvPr id="1291" name="Picture 267">
          <a:extLst>
            <a:ext uri="{FF2B5EF4-FFF2-40B4-BE49-F238E27FC236}">
              <a16:creationId xmlns:a16="http://schemas.microsoft.com/office/drawing/2014/main" xmlns="" id="{00000000-0008-0000-0100-00000B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14300" y="3416141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29</xdr:row>
      <xdr:rowOff>66675</xdr:rowOff>
    </xdr:from>
    <xdr:to>
      <xdr:col>0</xdr:col>
      <xdr:colOff>1114425</xdr:colOff>
      <xdr:row>29</xdr:row>
      <xdr:rowOff>885825</xdr:rowOff>
    </xdr:to>
    <xdr:pic>
      <xdr:nvPicPr>
        <xdr:cNvPr id="1293" name="Picture 269">
          <a:extLst>
            <a:ext uri="{FF2B5EF4-FFF2-40B4-BE49-F238E27FC236}">
              <a16:creationId xmlns:a16="http://schemas.microsoft.com/office/drawing/2014/main" xmlns="" id="{00000000-0008-0000-0100-00000D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4300" y="3444430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38</xdr:row>
      <xdr:rowOff>66675</xdr:rowOff>
    </xdr:from>
    <xdr:to>
      <xdr:col>0</xdr:col>
      <xdr:colOff>1114425</xdr:colOff>
      <xdr:row>38</xdr:row>
      <xdr:rowOff>885825</xdr:rowOff>
    </xdr:to>
    <xdr:pic>
      <xdr:nvPicPr>
        <xdr:cNvPr id="1294" name="Picture 270">
          <a:extLst>
            <a:ext uri="{FF2B5EF4-FFF2-40B4-BE49-F238E27FC236}">
              <a16:creationId xmlns:a16="http://schemas.microsoft.com/office/drawing/2014/main" xmlns="" id="{00000000-0008-0000-0100-00000E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14300" y="3453860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33</xdr:row>
      <xdr:rowOff>66675</xdr:rowOff>
    </xdr:from>
    <xdr:to>
      <xdr:col>0</xdr:col>
      <xdr:colOff>1114425</xdr:colOff>
      <xdr:row>33</xdr:row>
      <xdr:rowOff>885825</xdr:rowOff>
    </xdr:to>
    <xdr:pic>
      <xdr:nvPicPr>
        <xdr:cNvPr id="1295" name="Picture 271">
          <a:extLst>
            <a:ext uri="{FF2B5EF4-FFF2-40B4-BE49-F238E27FC236}">
              <a16:creationId xmlns:a16="http://schemas.microsoft.com/office/drawing/2014/main" xmlns="" id="{00000000-0008-0000-0100-00000F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14300" y="3463290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104776</xdr:colOff>
      <xdr:row>31</xdr:row>
      <xdr:rowOff>28575</xdr:rowOff>
    </xdr:from>
    <xdr:to>
      <xdr:col>0</xdr:col>
      <xdr:colOff>1019176</xdr:colOff>
      <xdr:row>31</xdr:row>
      <xdr:rowOff>904875</xdr:rowOff>
    </xdr:to>
    <xdr:pic>
      <xdr:nvPicPr>
        <xdr:cNvPr id="1302" name="Picture 278">
          <a:extLst>
            <a:ext uri="{FF2B5EF4-FFF2-40B4-BE49-F238E27FC236}">
              <a16:creationId xmlns:a16="http://schemas.microsoft.com/office/drawing/2014/main" xmlns="" id="{00000000-0008-0000-0100-000016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04776" y="39824025"/>
          <a:ext cx="9144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48</xdr:row>
      <xdr:rowOff>66675</xdr:rowOff>
    </xdr:from>
    <xdr:to>
      <xdr:col>0</xdr:col>
      <xdr:colOff>1114425</xdr:colOff>
      <xdr:row>48</xdr:row>
      <xdr:rowOff>885825</xdr:rowOff>
    </xdr:to>
    <xdr:pic>
      <xdr:nvPicPr>
        <xdr:cNvPr id="1304" name="Picture 280">
          <a:extLst>
            <a:ext uri="{FF2B5EF4-FFF2-40B4-BE49-F238E27FC236}">
              <a16:creationId xmlns:a16="http://schemas.microsoft.com/office/drawing/2014/main" xmlns="" id="{00000000-0008-0000-0100-000018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114300" y="3519868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20</xdr:row>
      <xdr:rowOff>66675</xdr:rowOff>
    </xdr:from>
    <xdr:to>
      <xdr:col>0</xdr:col>
      <xdr:colOff>1114425</xdr:colOff>
      <xdr:row>20</xdr:row>
      <xdr:rowOff>885825</xdr:rowOff>
    </xdr:to>
    <xdr:pic>
      <xdr:nvPicPr>
        <xdr:cNvPr id="1306" name="Picture 282">
          <a:extLst>
            <a:ext uri="{FF2B5EF4-FFF2-40B4-BE49-F238E27FC236}">
              <a16:creationId xmlns:a16="http://schemas.microsoft.com/office/drawing/2014/main" xmlns="" id="{00000000-0008-0000-0100-00001A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14300" y="3548157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17</xdr:row>
      <xdr:rowOff>66675</xdr:rowOff>
    </xdr:from>
    <xdr:to>
      <xdr:col>0</xdr:col>
      <xdr:colOff>1114425</xdr:colOff>
      <xdr:row>17</xdr:row>
      <xdr:rowOff>885825</xdr:rowOff>
    </xdr:to>
    <xdr:pic>
      <xdr:nvPicPr>
        <xdr:cNvPr id="1307" name="Picture 283">
          <a:extLst>
            <a:ext uri="{FF2B5EF4-FFF2-40B4-BE49-F238E27FC236}">
              <a16:creationId xmlns:a16="http://schemas.microsoft.com/office/drawing/2014/main" xmlns="" id="{00000000-0008-0000-0100-00001B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14300" y="3557587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23</xdr:row>
      <xdr:rowOff>66675</xdr:rowOff>
    </xdr:from>
    <xdr:to>
      <xdr:col>0</xdr:col>
      <xdr:colOff>1114425</xdr:colOff>
      <xdr:row>23</xdr:row>
      <xdr:rowOff>885825</xdr:rowOff>
    </xdr:to>
    <xdr:pic>
      <xdr:nvPicPr>
        <xdr:cNvPr id="1318" name="Picture 294">
          <a:extLst>
            <a:ext uri="{FF2B5EF4-FFF2-40B4-BE49-F238E27FC236}">
              <a16:creationId xmlns:a16="http://schemas.microsoft.com/office/drawing/2014/main" xmlns="" id="{00000000-0008-0000-0100-000026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114300" y="3567017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15</xdr:row>
      <xdr:rowOff>66675</xdr:rowOff>
    </xdr:from>
    <xdr:to>
      <xdr:col>1</xdr:col>
      <xdr:colOff>0</xdr:colOff>
      <xdr:row>15</xdr:row>
      <xdr:rowOff>885825</xdr:rowOff>
    </xdr:to>
    <xdr:pic>
      <xdr:nvPicPr>
        <xdr:cNvPr id="1319" name="Picture 295">
          <a:extLst>
            <a:ext uri="{FF2B5EF4-FFF2-40B4-BE49-F238E27FC236}">
              <a16:creationId xmlns:a16="http://schemas.microsoft.com/office/drawing/2014/main" xmlns="" id="{00000000-0008-0000-0100-000027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114300" y="42291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22</xdr:row>
      <xdr:rowOff>66675</xdr:rowOff>
    </xdr:from>
    <xdr:to>
      <xdr:col>0</xdr:col>
      <xdr:colOff>1114425</xdr:colOff>
      <xdr:row>22</xdr:row>
      <xdr:rowOff>885825</xdr:rowOff>
    </xdr:to>
    <xdr:pic>
      <xdr:nvPicPr>
        <xdr:cNvPr id="1321" name="Picture 297">
          <a:extLst>
            <a:ext uri="{FF2B5EF4-FFF2-40B4-BE49-F238E27FC236}">
              <a16:creationId xmlns:a16="http://schemas.microsoft.com/office/drawing/2014/main" xmlns="" id="{00000000-0008-0000-0100-000029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114300" y="3595306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28</xdr:row>
      <xdr:rowOff>66675</xdr:rowOff>
    </xdr:from>
    <xdr:to>
      <xdr:col>0</xdr:col>
      <xdr:colOff>1114425</xdr:colOff>
      <xdr:row>28</xdr:row>
      <xdr:rowOff>885825</xdr:rowOff>
    </xdr:to>
    <xdr:pic>
      <xdr:nvPicPr>
        <xdr:cNvPr id="1322" name="Picture 298">
          <a:extLst>
            <a:ext uri="{FF2B5EF4-FFF2-40B4-BE49-F238E27FC236}">
              <a16:creationId xmlns:a16="http://schemas.microsoft.com/office/drawing/2014/main" xmlns="" id="{00000000-0008-0000-0100-00002A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114300" y="3604736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</xdr:row>
      <xdr:rowOff>66675</xdr:rowOff>
    </xdr:from>
    <xdr:to>
      <xdr:col>0</xdr:col>
      <xdr:colOff>1114425</xdr:colOff>
      <xdr:row>26</xdr:row>
      <xdr:rowOff>885825</xdr:rowOff>
    </xdr:to>
    <xdr:pic>
      <xdr:nvPicPr>
        <xdr:cNvPr id="1325" name="Picture 301">
          <a:extLst>
            <a:ext uri="{FF2B5EF4-FFF2-40B4-BE49-F238E27FC236}">
              <a16:creationId xmlns:a16="http://schemas.microsoft.com/office/drawing/2014/main" xmlns="" id="{00000000-0008-0000-0100-00002D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14300" y="3642455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27</xdr:row>
      <xdr:rowOff>66675</xdr:rowOff>
    </xdr:from>
    <xdr:to>
      <xdr:col>0</xdr:col>
      <xdr:colOff>1114425</xdr:colOff>
      <xdr:row>27</xdr:row>
      <xdr:rowOff>885825</xdr:rowOff>
    </xdr:to>
    <xdr:pic>
      <xdr:nvPicPr>
        <xdr:cNvPr id="1327" name="Picture 303">
          <a:extLst>
            <a:ext uri="{FF2B5EF4-FFF2-40B4-BE49-F238E27FC236}">
              <a16:creationId xmlns:a16="http://schemas.microsoft.com/office/drawing/2014/main" xmlns="" id="{00000000-0008-0000-0100-00002F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14300" y="3670744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6</xdr:row>
      <xdr:rowOff>66675</xdr:rowOff>
    </xdr:from>
    <xdr:to>
      <xdr:col>0</xdr:col>
      <xdr:colOff>1114425</xdr:colOff>
      <xdr:row>6</xdr:row>
      <xdr:rowOff>885825</xdr:rowOff>
    </xdr:to>
    <xdr:pic>
      <xdr:nvPicPr>
        <xdr:cNvPr id="1383" name="Picture 359">
          <a:extLst>
            <a:ext uri="{FF2B5EF4-FFF2-40B4-BE49-F238E27FC236}">
              <a16:creationId xmlns:a16="http://schemas.microsoft.com/office/drawing/2014/main" xmlns="" id="{00000000-0008-0000-0100-000067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14300" y="3689604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8</xdr:row>
      <xdr:rowOff>66675</xdr:rowOff>
    </xdr:from>
    <xdr:to>
      <xdr:col>0</xdr:col>
      <xdr:colOff>1114425</xdr:colOff>
      <xdr:row>8</xdr:row>
      <xdr:rowOff>885825</xdr:rowOff>
    </xdr:to>
    <xdr:pic>
      <xdr:nvPicPr>
        <xdr:cNvPr id="1384" name="Picture 360">
          <a:extLst>
            <a:ext uri="{FF2B5EF4-FFF2-40B4-BE49-F238E27FC236}">
              <a16:creationId xmlns:a16="http://schemas.microsoft.com/office/drawing/2014/main" xmlns="" id="{00000000-0008-0000-0100-000068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14300" y="3699033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</xdr:row>
      <xdr:rowOff>66675</xdr:rowOff>
    </xdr:from>
    <xdr:to>
      <xdr:col>0</xdr:col>
      <xdr:colOff>1114425</xdr:colOff>
      <xdr:row>2</xdr:row>
      <xdr:rowOff>885825</xdr:rowOff>
    </xdr:to>
    <xdr:pic>
      <xdr:nvPicPr>
        <xdr:cNvPr id="1385" name="Picture 361">
          <a:extLst>
            <a:ext uri="{FF2B5EF4-FFF2-40B4-BE49-F238E27FC236}">
              <a16:creationId xmlns:a16="http://schemas.microsoft.com/office/drawing/2014/main" xmlns="" id="{00000000-0008-0000-0100-000069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114300" y="3708463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5</xdr:row>
      <xdr:rowOff>66675</xdr:rowOff>
    </xdr:from>
    <xdr:to>
      <xdr:col>0</xdr:col>
      <xdr:colOff>1114425</xdr:colOff>
      <xdr:row>5</xdr:row>
      <xdr:rowOff>885825</xdr:rowOff>
    </xdr:to>
    <xdr:pic>
      <xdr:nvPicPr>
        <xdr:cNvPr id="1386" name="Picture 362">
          <a:extLst>
            <a:ext uri="{FF2B5EF4-FFF2-40B4-BE49-F238E27FC236}">
              <a16:creationId xmlns:a16="http://schemas.microsoft.com/office/drawing/2014/main" xmlns="" id="{00000000-0008-0000-0100-00006A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114300" y="3717893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4</xdr:row>
      <xdr:rowOff>66675</xdr:rowOff>
    </xdr:from>
    <xdr:to>
      <xdr:col>0</xdr:col>
      <xdr:colOff>1047750</xdr:colOff>
      <xdr:row>4</xdr:row>
      <xdr:rowOff>885825</xdr:rowOff>
    </xdr:to>
    <xdr:pic>
      <xdr:nvPicPr>
        <xdr:cNvPr id="1387" name="Picture 363">
          <a:extLst>
            <a:ext uri="{FF2B5EF4-FFF2-40B4-BE49-F238E27FC236}">
              <a16:creationId xmlns:a16="http://schemas.microsoft.com/office/drawing/2014/main" xmlns="" id="{00000000-0008-0000-0100-00006B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47625" y="568356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</xdr:row>
      <xdr:rowOff>66675</xdr:rowOff>
    </xdr:from>
    <xdr:to>
      <xdr:col>0</xdr:col>
      <xdr:colOff>1114425</xdr:colOff>
      <xdr:row>3</xdr:row>
      <xdr:rowOff>885825</xdr:rowOff>
    </xdr:to>
    <xdr:pic>
      <xdr:nvPicPr>
        <xdr:cNvPr id="1388" name="Picture 364">
          <a:extLst>
            <a:ext uri="{FF2B5EF4-FFF2-40B4-BE49-F238E27FC236}">
              <a16:creationId xmlns:a16="http://schemas.microsoft.com/office/drawing/2014/main" xmlns="" id="{00000000-0008-0000-0100-00006C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114300" y="3736752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11</xdr:row>
      <xdr:rowOff>66675</xdr:rowOff>
    </xdr:from>
    <xdr:to>
      <xdr:col>0</xdr:col>
      <xdr:colOff>1114425</xdr:colOff>
      <xdr:row>11</xdr:row>
      <xdr:rowOff>885825</xdr:rowOff>
    </xdr:to>
    <xdr:pic>
      <xdr:nvPicPr>
        <xdr:cNvPr id="1389" name="Picture 365">
          <a:extLst>
            <a:ext uri="{FF2B5EF4-FFF2-40B4-BE49-F238E27FC236}">
              <a16:creationId xmlns:a16="http://schemas.microsoft.com/office/drawing/2014/main" xmlns="" id="{00000000-0008-0000-0100-00006D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114300" y="3746182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39</xdr:row>
      <xdr:rowOff>66675</xdr:rowOff>
    </xdr:from>
    <xdr:to>
      <xdr:col>0</xdr:col>
      <xdr:colOff>1057275</xdr:colOff>
      <xdr:row>39</xdr:row>
      <xdr:rowOff>885825</xdr:rowOff>
    </xdr:to>
    <xdr:pic>
      <xdr:nvPicPr>
        <xdr:cNvPr id="1391" name="Picture 367">
          <a:extLst>
            <a:ext uri="{FF2B5EF4-FFF2-40B4-BE49-F238E27FC236}">
              <a16:creationId xmlns:a16="http://schemas.microsoft.com/office/drawing/2014/main" xmlns="" id="{00000000-0008-0000-0100-00006F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8100" y="17430750"/>
          <a:ext cx="10191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18</xdr:row>
      <xdr:rowOff>95250</xdr:rowOff>
    </xdr:from>
    <xdr:to>
      <xdr:col>0</xdr:col>
      <xdr:colOff>1085850</xdr:colOff>
      <xdr:row>18</xdr:row>
      <xdr:rowOff>895350</xdr:rowOff>
    </xdr:to>
    <xdr:pic>
      <xdr:nvPicPr>
        <xdr:cNvPr id="1392" name="Picture 368">
          <a:extLst>
            <a:ext uri="{FF2B5EF4-FFF2-40B4-BE49-F238E27FC236}">
              <a16:creationId xmlns:a16="http://schemas.microsoft.com/office/drawing/2014/main" xmlns="" id="{00000000-0008-0000-0100-000070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8575" y="3114675"/>
          <a:ext cx="10572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37</xdr:row>
      <xdr:rowOff>66675</xdr:rowOff>
    </xdr:from>
    <xdr:to>
      <xdr:col>0</xdr:col>
      <xdr:colOff>1114425</xdr:colOff>
      <xdr:row>37</xdr:row>
      <xdr:rowOff>885825</xdr:rowOff>
    </xdr:to>
    <xdr:pic>
      <xdr:nvPicPr>
        <xdr:cNvPr id="1393" name="Picture 369">
          <a:extLst>
            <a:ext uri="{FF2B5EF4-FFF2-40B4-BE49-F238E27FC236}">
              <a16:creationId xmlns:a16="http://schemas.microsoft.com/office/drawing/2014/main" xmlns="" id="{00000000-0008-0000-0100-000071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114300" y="3793331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34</xdr:row>
      <xdr:rowOff>66675</xdr:rowOff>
    </xdr:from>
    <xdr:to>
      <xdr:col>0</xdr:col>
      <xdr:colOff>1114425</xdr:colOff>
      <xdr:row>34</xdr:row>
      <xdr:rowOff>885825</xdr:rowOff>
    </xdr:to>
    <xdr:pic>
      <xdr:nvPicPr>
        <xdr:cNvPr id="1395" name="Picture 371">
          <a:extLst>
            <a:ext uri="{FF2B5EF4-FFF2-40B4-BE49-F238E27FC236}">
              <a16:creationId xmlns:a16="http://schemas.microsoft.com/office/drawing/2014/main" xmlns="" id="{00000000-0008-0000-0100-000073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114300" y="3812190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10</xdr:row>
      <xdr:rowOff>66675</xdr:rowOff>
    </xdr:from>
    <xdr:to>
      <xdr:col>0</xdr:col>
      <xdr:colOff>1085850</xdr:colOff>
      <xdr:row>10</xdr:row>
      <xdr:rowOff>885825</xdr:rowOff>
    </xdr:to>
    <xdr:pic>
      <xdr:nvPicPr>
        <xdr:cNvPr id="1400" name="Picture 376">
          <a:extLst>
            <a:ext uri="{FF2B5EF4-FFF2-40B4-BE49-F238E27FC236}">
              <a16:creationId xmlns:a16="http://schemas.microsoft.com/office/drawing/2014/main" xmlns="" id="{00000000-0008-0000-0100-000078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85725" y="12001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49</xdr:row>
      <xdr:rowOff>66675</xdr:rowOff>
    </xdr:from>
    <xdr:to>
      <xdr:col>0</xdr:col>
      <xdr:colOff>1114425</xdr:colOff>
      <xdr:row>49</xdr:row>
      <xdr:rowOff>885825</xdr:rowOff>
    </xdr:to>
    <xdr:pic>
      <xdr:nvPicPr>
        <xdr:cNvPr id="1402" name="Picture 378">
          <a:extLst>
            <a:ext uri="{FF2B5EF4-FFF2-40B4-BE49-F238E27FC236}">
              <a16:creationId xmlns:a16="http://schemas.microsoft.com/office/drawing/2014/main" xmlns="" id="{00000000-0008-0000-0100-00007A05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114300" y="3878199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14</xdr:row>
      <xdr:rowOff>66675</xdr:rowOff>
    </xdr:from>
    <xdr:to>
      <xdr:col>0</xdr:col>
      <xdr:colOff>1028700</xdr:colOff>
      <xdr:row>14</xdr:row>
      <xdr:rowOff>885825</xdr:rowOff>
    </xdr:to>
    <xdr:pic>
      <xdr:nvPicPr>
        <xdr:cNvPr id="350" name="Picture 365">
          <a:extLst>
            <a:ext uri="{FF2B5EF4-FFF2-40B4-BE49-F238E27FC236}">
              <a16:creationId xmlns:a16="http://schemas.microsoft.com/office/drawing/2014/main" xmlns="" id="{97C781C9-8736-419B-A7C6-F8A01F4F5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8575" y="3231832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57150</xdr:rowOff>
    </xdr:from>
    <xdr:to>
      <xdr:col>0</xdr:col>
      <xdr:colOff>1066800</xdr:colOff>
      <xdr:row>7</xdr:row>
      <xdr:rowOff>876300</xdr:rowOff>
    </xdr:to>
    <xdr:pic>
      <xdr:nvPicPr>
        <xdr:cNvPr id="2" name="Picture 301">
          <a:extLst>
            <a:ext uri="{FF2B5EF4-FFF2-40B4-BE49-F238E27FC236}">
              <a16:creationId xmlns:a16="http://schemas.microsoft.com/office/drawing/2014/main" xmlns="" id="{1C6A9F4D-24E6-4A40-A857-85763F50A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66675" y="24765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76199</xdr:colOff>
      <xdr:row>21</xdr:row>
      <xdr:rowOff>57149</xdr:rowOff>
    </xdr:from>
    <xdr:to>
      <xdr:col>0</xdr:col>
      <xdr:colOff>838200</xdr:colOff>
      <xdr:row>21</xdr:row>
      <xdr:rowOff>933450</xdr:rowOff>
    </xdr:to>
    <xdr:pic>
      <xdr:nvPicPr>
        <xdr:cNvPr id="3" name="Picture 278">
          <a:extLst>
            <a:ext uri="{FF2B5EF4-FFF2-40B4-BE49-F238E27FC236}">
              <a16:creationId xmlns:a16="http://schemas.microsoft.com/office/drawing/2014/main" xmlns="" id="{35179B95-0A90-4F09-98A2-601DC5CEA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199" y="6105524"/>
          <a:ext cx="762001" cy="876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28575</xdr:rowOff>
    </xdr:from>
    <xdr:to>
      <xdr:col>0</xdr:col>
      <xdr:colOff>1066800</xdr:colOff>
      <xdr:row>19</xdr:row>
      <xdr:rowOff>847725</xdr:rowOff>
    </xdr:to>
    <xdr:pic>
      <xdr:nvPicPr>
        <xdr:cNvPr id="4" name="Picture 367">
          <a:extLst>
            <a:ext uri="{FF2B5EF4-FFF2-40B4-BE49-F238E27FC236}">
              <a16:creationId xmlns:a16="http://schemas.microsoft.com/office/drawing/2014/main" xmlns="" id="{9A700F79-0135-4AAF-8C86-37B9A0824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66675" y="1362075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38100</xdr:rowOff>
    </xdr:from>
    <xdr:to>
      <xdr:col>0</xdr:col>
      <xdr:colOff>1047750</xdr:colOff>
      <xdr:row>55</xdr:row>
      <xdr:rowOff>857250</xdr:rowOff>
    </xdr:to>
    <xdr:pic>
      <xdr:nvPicPr>
        <xdr:cNvPr id="5" name="Picture 368">
          <a:extLst>
            <a:ext uri="{FF2B5EF4-FFF2-40B4-BE49-F238E27FC236}">
              <a16:creationId xmlns:a16="http://schemas.microsoft.com/office/drawing/2014/main" xmlns="" id="{6F52FC53-3FF3-450C-A047-CB203B19C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47625" y="46634400"/>
          <a:ext cx="1000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152401</xdr:colOff>
      <xdr:row>32</xdr:row>
      <xdr:rowOff>28576</xdr:rowOff>
    </xdr:from>
    <xdr:to>
      <xdr:col>0</xdr:col>
      <xdr:colOff>828675</xdr:colOff>
      <xdr:row>33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C0AEB1BB-4FB6-FFD4-0DDD-64BD8F015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2401" y="5133976"/>
          <a:ext cx="676274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35</xdr:row>
      <xdr:rowOff>47625</xdr:rowOff>
    </xdr:from>
    <xdr:to>
      <xdr:col>0</xdr:col>
      <xdr:colOff>1066801</xdr:colOff>
      <xdr:row>35</xdr:row>
      <xdr:rowOff>914400</xdr:rowOff>
    </xdr:to>
    <xdr:pic>
      <xdr:nvPicPr>
        <xdr:cNvPr id="7" name="Picture 6" descr="Buy Umbro Mens Copa Match Socks Dazzling Blue/SV Yellow">
          <a:extLst>
            <a:ext uri="{FF2B5EF4-FFF2-40B4-BE49-F238E27FC236}">
              <a16:creationId xmlns:a16="http://schemas.microsoft.com/office/drawing/2014/main" xmlns="" id="{BFEF4CCC-EFD8-EC8D-657A-14BBF244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5525750"/>
          <a:ext cx="10096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24</xdr:row>
      <xdr:rowOff>47625</xdr:rowOff>
    </xdr:from>
    <xdr:to>
      <xdr:col>0</xdr:col>
      <xdr:colOff>1009650</xdr:colOff>
      <xdr:row>24</xdr:row>
      <xdr:rowOff>885824</xdr:rowOff>
    </xdr:to>
    <xdr:pic>
      <xdr:nvPicPr>
        <xdr:cNvPr id="8" name="Picture 7" descr="Umbro Mens Azteca Football Socks">
          <a:extLst>
            <a:ext uri="{FF2B5EF4-FFF2-40B4-BE49-F238E27FC236}">
              <a16:creationId xmlns:a16="http://schemas.microsoft.com/office/drawing/2014/main" xmlns="" id="{32198526-09CF-A83D-6846-B6293CF5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468725"/>
          <a:ext cx="914400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95252</xdr:colOff>
      <xdr:row>41</xdr:row>
      <xdr:rowOff>76201</xdr:rowOff>
    </xdr:from>
    <xdr:to>
      <xdr:col>0</xdr:col>
      <xdr:colOff>1066800</xdr:colOff>
      <xdr:row>41</xdr:row>
      <xdr:rowOff>895351</xdr:rowOff>
    </xdr:to>
    <xdr:pic>
      <xdr:nvPicPr>
        <xdr:cNvPr id="10" name="Picture 9" descr="Socks Umbro Diamond - Socks - Accessories - Teamwear">
          <a:extLst>
            <a:ext uri="{FF2B5EF4-FFF2-40B4-BE49-F238E27FC236}">
              <a16:creationId xmlns:a16="http://schemas.microsoft.com/office/drawing/2014/main" xmlns="" id="{E33878F4-9C85-9A5D-2372-E8B4FD36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2" y="41014651"/>
          <a:ext cx="971548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43</xdr:row>
      <xdr:rowOff>47626</xdr:rowOff>
    </xdr:from>
    <xdr:to>
      <xdr:col>0</xdr:col>
      <xdr:colOff>1057275</xdr:colOff>
      <xdr:row>43</xdr:row>
      <xdr:rowOff>914400</xdr:rowOff>
    </xdr:to>
    <xdr:pic>
      <xdr:nvPicPr>
        <xdr:cNvPr id="11" name="Picture 10" descr="Socks Umbro Diamond - Socks - Accessories - Teamwear">
          <a:extLst>
            <a:ext uri="{FF2B5EF4-FFF2-40B4-BE49-F238E27FC236}">
              <a16:creationId xmlns:a16="http://schemas.microsoft.com/office/drawing/2014/main" xmlns="" id="{3D6D4825-E9F9-43AE-BB3B-1A21DA8EA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3639801"/>
          <a:ext cx="1028699" cy="866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58"/>
  <sheetViews>
    <sheetView tabSelected="1" workbookViewId="0"/>
  </sheetViews>
  <sheetFormatPr defaultColWidth="8.85546875" defaultRowHeight="15" x14ac:dyDescent="0.25"/>
  <cols>
    <col min="1" max="1" width="16.7109375" customWidth="1"/>
    <col min="2" max="2" width="15" style="1" bestFit="1" customWidth="1"/>
    <col min="3" max="3" width="23.7109375" style="1" customWidth="1"/>
    <col min="4" max="4" width="25.42578125" style="1" customWidth="1"/>
    <col min="5" max="5" width="21.42578125" style="1" bestFit="1" customWidth="1"/>
    <col min="6" max="6" width="18.28515625" style="1" bestFit="1" customWidth="1"/>
    <col min="7" max="7" width="9.42578125" style="2" bestFit="1" customWidth="1"/>
    <col min="8" max="8" width="10" style="2" bestFit="1" customWidth="1"/>
    <col min="9" max="9" width="13.140625" style="1" customWidth="1"/>
    <col min="10" max="10" width="8.5703125" style="1" customWidth="1"/>
    <col min="11" max="17" width="10.140625" style="1" customWidth="1"/>
    <col min="18" max="18" width="13.140625" style="10" bestFit="1" customWidth="1"/>
    <col min="19" max="28" width="10.140625" style="1" customWidth="1"/>
  </cols>
  <sheetData>
    <row r="1" spans="1:28" s="12" customFormat="1" x14ac:dyDescent="0.25">
      <c r="B1" s="13"/>
      <c r="C1" s="13"/>
      <c r="D1" s="13"/>
      <c r="E1" s="13"/>
      <c r="F1" s="13"/>
      <c r="G1" s="14"/>
      <c r="H1" s="14"/>
      <c r="I1" s="13"/>
      <c r="J1" s="13"/>
      <c r="K1" s="13"/>
      <c r="L1" s="13"/>
      <c r="M1" s="13"/>
      <c r="N1" s="13"/>
      <c r="O1" s="13"/>
      <c r="P1" s="13"/>
      <c r="Q1" s="13"/>
      <c r="R1" s="15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x14ac:dyDescent="0.25">
      <c r="A2" s="6" t="s">
        <v>106</v>
      </c>
      <c r="B2" s="7" t="s">
        <v>101</v>
      </c>
      <c r="C2" s="7" t="s">
        <v>103</v>
      </c>
      <c r="D2" s="7" t="s">
        <v>0</v>
      </c>
      <c r="E2" s="7" t="s">
        <v>107</v>
      </c>
      <c r="F2" s="7" t="s">
        <v>108</v>
      </c>
      <c r="G2" s="8" t="s">
        <v>105</v>
      </c>
      <c r="H2" s="8" t="s">
        <v>104</v>
      </c>
      <c r="I2" s="7" t="s">
        <v>102</v>
      </c>
      <c r="J2" s="7" t="s">
        <v>81</v>
      </c>
      <c r="K2" s="7" t="s">
        <v>77</v>
      </c>
      <c r="L2" s="16" t="s">
        <v>37</v>
      </c>
      <c r="M2" s="16" t="s">
        <v>25</v>
      </c>
      <c r="N2" s="7" t="s">
        <v>26</v>
      </c>
      <c r="O2" s="7" t="s">
        <v>27</v>
      </c>
      <c r="P2" s="7" t="s">
        <v>94</v>
      </c>
      <c r="Q2" s="7" t="s">
        <v>45</v>
      </c>
      <c r="R2" s="11" t="s">
        <v>46</v>
      </c>
      <c r="S2" s="7" t="s">
        <v>83</v>
      </c>
      <c r="T2" s="7" t="s">
        <v>79</v>
      </c>
      <c r="U2" s="7" t="s">
        <v>78</v>
      </c>
      <c r="V2" s="7" t="s">
        <v>6</v>
      </c>
      <c r="W2" s="7" t="s">
        <v>4</v>
      </c>
      <c r="X2" s="7" t="s">
        <v>7</v>
      </c>
      <c r="Y2" s="7" t="s">
        <v>8</v>
      </c>
      <c r="Z2" s="7" t="s">
        <v>36</v>
      </c>
      <c r="AA2" s="7" t="s">
        <v>35</v>
      </c>
      <c r="AB2" s="7" t="s">
        <v>80</v>
      </c>
    </row>
    <row r="3" spans="1:28" ht="74.25" customHeight="1" x14ac:dyDescent="0.25">
      <c r="A3" s="5"/>
      <c r="B3" s="3" t="s">
        <v>68</v>
      </c>
      <c r="C3" s="3" t="s">
        <v>64</v>
      </c>
      <c r="D3" s="3" t="s">
        <v>69</v>
      </c>
      <c r="E3" s="3" t="s">
        <v>3</v>
      </c>
      <c r="F3" s="3" t="s">
        <v>1</v>
      </c>
      <c r="G3" s="4">
        <v>5</v>
      </c>
      <c r="H3" s="4">
        <v>3</v>
      </c>
      <c r="I3" s="3">
        <f t="shared" ref="I3:I34" si="0">SUM(J3:AB3)</f>
        <v>7947</v>
      </c>
      <c r="J3" s="3"/>
      <c r="K3" s="3"/>
      <c r="L3" s="3">
        <v>121</v>
      </c>
      <c r="M3" s="3">
        <v>20</v>
      </c>
      <c r="N3" s="3"/>
      <c r="O3" s="3"/>
      <c r="P3" s="3"/>
      <c r="Q3" s="3"/>
      <c r="R3" s="9"/>
      <c r="S3" s="3"/>
      <c r="T3" s="3"/>
      <c r="U3" s="3">
        <v>51</v>
      </c>
      <c r="V3" s="3">
        <v>5673</v>
      </c>
      <c r="W3" s="3">
        <v>2079</v>
      </c>
      <c r="X3" s="3"/>
      <c r="Y3" s="3">
        <v>3</v>
      </c>
      <c r="Z3" s="3"/>
      <c r="AA3" s="3"/>
      <c r="AB3" s="3"/>
    </row>
    <row r="4" spans="1:28" ht="74.25" customHeight="1" x14ac:dyDescent="0.25">
      <c r="A4" s="5"/>
      <c r="B4" s="3" t="s">
        <v>73</v>
      </c>
      <c r="C4" s="3" t="s">
        <v>64</v>
      </c>
      <c r="D4" s="3" t="s">
        <v>74</v>
      </c>
      <c r="E4" s="3" t="s">
        <v>3</v>
      </c>
      <c r="F4" s="3" t="s">
        <v>1</v>
      </c>
      <c r="G4" s="4">
        <v>5</v>
      </c>
      <c r="H4" s="4">
        <v>3</v>
      </c>
      <c r="I4" s="3">
        <f t="shared" si="0"/>
        <v>4607</v>
      </c>
      <c r="J4" s="3"/>
      <c r="K4" s="3"/>
      <c r="L4" s="3">
        <v>1300</v>
      </c>
      <c r="M4" s="3">
        <v>1200</v>
      </c>
      <c r="N4" s="3"/>
      <c r="O4" s="3"/>
      <c r="P4" s="3"/>
      <c r="Q4" s="3"/>
      <c r="R4" s="9"/>
      <c r="S4" s="3"/>
      <c r="T4" s="3"/>
      <c r="U4" s="3"/>
      <c r="V4" s="3">
        <v>254</v>
      </c>
      <c r="W4" s="3">
        <v>244</v>
      </c>
      <c r="X4" s="3">
        <v>1511</v>
      </c>
      <c r="Y4" s="3">
        <v>98</v>
      </c>
      <c r="Z4" s="3"/>
      <c r="AA4" s="3"/>
      <c r="AB4" s="3"/>
    </row>
    <row r="5" spans="1:28" ht="74.25" customHeight="1" x14ac:dyDescent="0.25">
      <c r="A5" s="5"/>
      <c r="B5" s="3" t="s">
        <v>71</v>
      </c>
      <c r="C5" s="3" t="s">
        <v>64</v>
      </c>
      <c r="D5" s="3" t="s">
        <v>72</v>
      </c>
      <c r="E5" s="3" t="s">
        <v>3</v>
      </c>
      <c r="F5" s="3" t="s">
        <v>1</v>
      </c>
      <c r="G5" s="4">
        <v>5</v>
      </c>
      <c r="H5" s="4">
        <v>3</v>
      </c>
      <c r="I5" s="3">
        <f t="shared" si="0"/>
        <v>4122</v>
      </c>
      <c r="J5" s="3"/>
      <c r="K5" s="3"/>
      <c r="L5" s="3">
        <v>1102</v>
      </c>
      <c r="M5" s="3">
        <v>796</v>
      </c>
      <c r="N5" s="3"/>
      <c r="O5" s="3"/>
      <c r="P5" s="3"/>
      <c r="Q5" s="3"/>
      <c r="R5" s="9"/>
      <c r="S5" s="3"/>
      <c r="T5" s="3"/>
      <c r="U5" s="3"/>
      <c r="V5" s="3">
        <v>684</v>
      </c>
      <c r="W5" s="3">
        <v>840</v>
      </c>
      <c r="X5" s="3">
        <v>700</v>
      </c>
      <c r="Y5" s="3"/>
      <c r="Z5" s="3"/>
      <c r="AA5" s="3"/>
      <c r="AB5" s="3"/>
    </row>
    <row r="6" spans="1:28" ht="74.25" customHeight="1" x14ac:dyDescent="0.25">
      <c r="A6" s="5"/>
      <c r="B6" s="3" t="s">
        <v>70</v>
      </c>
      <c r="C6" s="3" t="s">
        <v>64</v>
      </c>
      <c r="D6" s="3" t="s">
        <v>2</v>
      </c>
      <c r="E6" s="3" t="s">
        <v>3</v>
      </c>
      <c r="F6" s="3" t="s">
        <v>1</v>
      </c>
      <c r="G6" s="4">
        <v>5</v>
      </c>
      <c r="H6" s="4">
        <v>3</v>
      </c>
      <c r="I6" s="3">
        <f t="shared" si="0"/>
        <v>4111</v>
      </c>
      <c r="J6" s="3"/>
      <c r="K6" s="3"/>
      <c r="L6" s="3"/>
      <c r="M6" s="3">
        <v>9</v>
      </c>
      <c r="N6" s="3"/>
      <c r="O6" s="3"/>
      <c r="P6" s="3"/>
      <c r="Q6" s="3"/>
      <c r="R6" s="9"/>
      <c r="S6" s="3"/>
      <c r="T6" s="3"/>
      <c r="U6" s="3"/>
      <c r="V6" s="3">
        <v>2620</v>
      </c>
      <c r="W6" s="3">
        <v>1382</v>
      </c>
      <c r="X6" s="3">
        <v>100</v>
      </c>
      <c r="Y6" s="3"/>
      <c r="Z6" s="3"/>
      <c r="AA6" s="3"/>
      <c r="AB6" s="3"/>
    </row>
    <row r="7" spans="1:28" ht="74.25" customHeight="1" x14ac:dyDescent="0.25">
      <c r="A7" s="5"/>
      <c r="B7" s="3" t="s">
        <v>63</v>
      </c>
      <c r="C7" s="3" t="s">
        <v>64</v>
      </c>
      <c r="D7" s="3" t="s">
        <v>65</v>
      </c>
      <c r="E7" s="3" t="s">
        <v>3</v>
      </c>
      <c r="F7" s="3" t="s">
        <v>1</v>
      </c>
      <c r="G7" s="4">
        <v>5</v>
      </c>
      <c r="H7" s="4">
        <v>3</v>
      </c>
      <c r="I7" s="3">
        <f t="shared" si="0"/>
        <v>3214</v>
      </c>
      <c r="J7" s="3"/>
      <c r="K7" s="3"/>
      <c r="L7" s="3"/>
      <c r="M7" s="3"/>
      <c r="N7" s="3"/>
      <c r="O7" s="3"/>
      <c r="P7" s="3"/>
      <c r="Q7" s="3"/>
      <c r="R7" s="9"/>
      <c r="S7" s="3"/>
      <c r="T7" s="3"/>
      <c r="U7" s="3"/>
      <c r="V7" s="3">
        <v>1426</v>
      </c>
      <c r="W7" s="3">
        <v>1688</v>
      </c>
      <c r="X7" s="3">
        <v>100</v>
      </c>
      <c r="Y7" s="3"/>
      <c r="Z7" s="3"/>
      <c r="AA7" s="3"/>
      <c r="AB7" s="3"/>
    </row>
    <row r="8" spans="1:28" ht="74.25" customHeight="1" x14ac:dyDescent="0.25">
      <c r="A8" s="5"/>
      <c r="B8" s="3" t="s">
        <v>109</v>
      </c>
      <c r="C8" s="3" t="s">
        <v>44</v>
      </c>
      <c r="D8" s="3" t="s">
        <v>16</v>
      </c>
      <c r="E8" s="3" t="s">
        <v>82</v>
      </c>
      <c r="F8" s="3" t="s">
        <v>1</v>
      </c>
      <c r="G8" s="4">
        <v>6</v>
      </c>
      <c r="H8" s="4">
        <v>3.1</v>
      </c>
      <c r="I8" s="3">
        <f t="shared" si="0"/>
        <v>2707</v>
      </c>
      <c r="J8" s="3"/>
      <c r="K8" s="3"/>
      <c r="L8" s="3"/>
      <c r="M8" s="3"/>
      <c r="N8" s="3"/>
      <c r="O8" s="3"/>
      <c r="P8" s="3"/>
      <c r="Q8" s="3"/>
      <c r="R8" s="9"/>
      <c r="S8" s="3"/>
      <c r="T8" s="3"/>
      <c r="U8" s="3"/>
      <c r="V8" s="3"/>
      <c r="W8" s="3"/>
      <c r="X8" s="3"/>
      <c r="Y8" s="3"/>
      <c r="Z8" s="3">
        <v>707</v>
      </c>
      <c r="AA8" s="3">
        <v>1848</v>
      </c>
      <c r="AB8" s="3">
        <v>152</v>
      </c>
    </row>
    <row r="9" spans="1:28" ht="74.25" customHeight="1" x14ac:dyDescent="0.25">
      <c r="A9" s="5"/>
      <c r="B9" s="3" t="s">
        <v>66</v>
      </c>
      <c r="C9" s="3" t="s">
        <v>64</v>
      </c>
      <c r="D9" s="3" t="s">
        <v>67</v>
      </c>
      <c r="E9" s="3" t="s">
        <v>3</v>
      </c>
      <c r="F9" s="3" t="s">
        <v>1</v>
      </c>
      <c r="G9" s="4">
        <v>5</v>
      </c>
      <c r="H9" s="4">
        <v>3</v>
      </c>
      <c r="I9" s="3">
        <f t="shared" si="0"/>
        <v>2539</v>
      </c>
      <c r="J9" s="3"/>
      <c r="K9" s="3"/>
      <c r="L9" s="3"/>
      <c r="M9" s="3"/>
      <c r="N9" s="3"/>
      <c r="O9" s="3"/>
      <c r="P9" s="3"/>
      <c r="Q9" s="3"/>
      <c r="R9" s="9"/>
      <c r="S9" s="3"/>
      <c r="T9" s="3"/>
      <c r="U9" s="3"/>
      <c r="V9" s="3">
        <v>1219</v>
      </c>
      <c r="W9" s="3">
        <v>1320</v>
      </c>
      <c r="X9" s="3"/>
      <c r="Y9" s="3"/>
      <c r="Z9" s="3"/>
      <c r="AA9" s="3"/>
      <c r="AB9" s="3"/>
    </row>
    <row r="10" spans="1:28" ht="74.25" customHeight="1" x14ac:dyDescent="0.25">
      <c r="A10" s="5"/>
      <c r="B10" s="3" t="s">
        <v>40</v>
      </c>
      <c r="C10" s="3" t="s">
        <v>34</v>
      </c>
      <c r="D10" s="3" t="s">
        <v>15</v>
      </c>
      <c r="E10" s="3" t="s">
        <v>3</v>
      </c>
      <c r="F10" s="3" t="s">
        <v>1</v>
      </c>
      <c r="G10" s="4">
        <v>5</v>
      </c>
      <c r="H10" s="4">
        <v>3</v>
      </c>
      <c r="I10" s="3">
        <f t="shared" si="0"/>
        <v>1831</v>
      </c>
      <c r="J10" s="3">
        <v>384</v>
      </c>
      <c r="K10" s="3"/>
      <c r="L10" s="3">
        <v>58</v>
      </c>
      <c r="M10" s="3">
        <v>1389</v>
      </c>
      <c r="N10" s="3"/>
      <c r="O10" s="3"/>
      <c r="P10" s="3"/>
      <c r="Q10" s="3"/>
      <c r="R10" s="9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74.25" customHeight="1" x14ac:dyDescent="0.25">
      <c r="A11" s="5"/>
      <c r="B11" s="3" t="s">
        <v>99</v>
      </c>
      <c r="C11" s="3" t="s">
        <v>64</v>
      </c>
      <c r="D11" s="3" t="s">
        <v>72</v>
      </c>
      <c r="E11" s="3" t="s">
        <v>82</v>
      </c>
      <c r="F11" s="3" t="s">
        <v>1</v>
      </c>
      <c r="G11" s="4">
        <v>6</v>
      </c>
      <c r="H11" s="4">
        <v>3.1</v>
      </c>
      <c r="I11" s="3">
        <f t="shared" si="0"/>
        <v>1734</v>
      </c>
      <c r="J11" s="3"/>
      <c r="K11" s="3"/>
      <c r="L11" s="3"/>
      <c r="M11" s="3"/>
      <c r="N11" s="3"/>
      <c r="O11" s="3"/>
      <c r="P11" s="3"/>
      <c r="Q11" s="3"/>
      <c r="R11" s="9"/>
      <c r="S11" s="3"/>
      <c r="T11" s="3"/>
      <c r="U11" s="3"/>
      <c r="V11" s="3"/>
      <c r="W11" s="3"/>
      <c r="X11" s="3"/>
      <c r="Y11" s="3"/>
      <c r="Z11" s="3"/>
      <c r="AA11" s="3">
        <v>207</v>
      </c>
      <c r="AB11" s="3">
        <v>1527</v>
      </c>
    </row>
    <row r="12" spans="1:28" ht="74.25" customHeight="1" x14ac:dyDescent="0.25">
      <c r="A12" s="5"/>
      <c r="B12" s="3" t="s">
        <v>75</v>
      </c>
      <c r="C12" s="3" t="s">
        <v>64</v>
      </c>
      <c r="D12" s="3" t="s">
        <v>76</v>
      </c>
      <c r="E12" s="3" t="s">
        <v>3</v>
      </c>
      <c r="F12" s="3" t="s">
        <v>1</v>
      </c>
      <c r="G12" s="4">
        <v>5</v>
      </c>
      <c r="H12" s="4">
        <v>3</v>
      </c>
      <c r="I12" s="3">
        <f t="shared" si="0"/>
        <v>1456</v>
      </c>
      <c r="J12" s="3"/>
      <c r="K12" s="3"/>
      <c r="L12" s="3"/>
      <c r="M12" s="3"/>
      <c r="N12" s="3"/>
      <c r="O12" s="3"/>
      <c r="P12" s="3"/>
      <c r="Q12" s="3"/>
      <c r="R12" s="9"/>
      <c r="S12" s="3"/>
      <c r="T12" s="3">
        <v>133</v>
      </c>
      <c r="U12" s="3"/>
      <c r="V12" s="3">
        <v>59</v>
      </c>
      <c r="W12" s="3">
        <v>64</v>
      </c>
      <c r="X12" s="3">
        <v>1200</v>
      </c>
      <c r="Y12" s="3"/>
      <c r="Z12" s="3"/>
      <c r="AA12" s="3"/>
      <c r="AB12" s="3"/>
    </row>
    <row r="13" spans="1:28" ht="74.25" customHeight="1" x14ac:dyDescent="0.25">
      <c r="A13" s="5"/>
      <c r="B13" s="3" t="s">
        <v>41</v>
      </c>
      <c r="C13" s="3" t="s">
        <v>34</v>
      </c>
      <c r="D13" s="3" t="s">
        <v>5</v>
      </c>
      <c r="E13" s="3" t="s">
        <v>3</v>
      </c>
      <c r="F13" s="3" t="s">
        <v>1</v>
      </c>
      <c r="G13" s="4">
        <v>5</v>
      </c>
      <c r="H13" s="4">
        <v>3</v>
      </c>
      <c r="I13" s="3">
        <f t="shared" si="0"/>
        <v>1330</v>
      </c>
      <c r="J13" s="3"/>
      <c r="K13" s="3"/>
      <c r="L13" s="3">
        <v>92</v>
      </c>
      <c r="M13" s="3">
        <v>561</v>
      </c>
      <c r="N13" s="3"/>
      <c r="O13" s="3">
        <v>677</v>
      </c>
      <c r="P13" s="3"/>
      <c r="Q13" s="3"/>
      <c r="R13" s="9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74.25" customHeight="1" x14ac:dyDescent="0.25">
      <c r="B14" s="3" t="s">
        <v>38</v>
      </c>
      <c r="C14" s="3" t="s">
        <v>34</v>
      </c>
      <c r="D14" s="3" t="s">
        <v>14</v>
      </c>
      <c r="E14" s="3" t="s">
        <v>3</v>
      </c>
      <c r="F14" s="3" t="s">
        <v>1</v>
      </c>
      <c r="G14" s="4">
        <v>5</v>
      </c>
      <c r="H14" s="4">
        <v>3</v>
      </c>
      <c r="I14" s="3">
        <f t="shared" si="0"/>
        <v>1311</v>
      </c>
      <c r="J14" s="3"/>
      <c r="K14" s="3"/>
      <c r="L14" s="3"/>
      <c r="M14" s="3">
        <v>1311</v>
      </c>
      <c r="N14" s="3"/>
      <c r="O14" s="3"/>
      <c r="P14" s="3"/>
      <c r="Q14" s="3"/>
      <c r="R14" s="9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74.25" customHeight="1" x14ac:dyDescent="0.25">
      <c r="A15" s="5"/>
      <c r="B15" s="3" t="s">
        <v>75</v>
      </c>
      <c r="C15" s="3" t="s">
        <v>64</v>
      </c>
      <c r="D15" s="3" t="s">
        <v>20</v>
      </c>
      <c r="E15" s="3" t="s">
        <v>3</v>
      </c>
      <c r="F15" s="3" t="s">
        <v>1</v>
      </c>
      <c r="G15" s="4">
        <v>5</v>
      </c>
      <c r="H15" s="4">
        <v>3</v>
      </c>
      <c r="I15" s="3">
        <f t="shared" si="0"/>
        <v>1200</v>
      </c>
      <c r="J15" s="3"/>
      <c r="K15" s="3"/>
      <c r="L15" s="3"/>
      <c r="M15" s="3"/>
      <c r="N15" s="3"/>
      <c r="O15" s="3"/>
      <c r="P15" s="3"/>
      <c r="Q15" s="3"/>
      <c r="R15" s="9"/>
      <c r="S15" s="3"/>
      <c r="T15" s="3"/>
      <c r="U15" s="3"/>
      <c r="V15" s="3">
        <v>120</v>
      </c>
      <c r="W15" s="3">
        <v>960</v>
      </c>
      <c r="X15" s="3"/>
      <c r="Y15" s="3">
        <v>120</v>
      </c>
      <c r="Z15" s="3"/>
      <c r="AA15" s="3"/>
      <c r="AB15" s="3"/>
    </row>
    <row r="16" spans="1:28" ht="74.25" customHeight="1" x14ac:dyDescent="0.25">
      <c r="A16" s="5"/>
      <c r="B16" s="3" t="s">
        <v>85</v>
      </c>
      <c r="C16" s="3" t="s">
        <v>44</v>
      </c>
      <c r="D16" s="3" t="s">
        <v>14</v>
      </c>
      <c r="E16" s="3" t="s">
        <v>82</v>
      </c>
      <c r="F16" s="3" t="s">
        <v>1</v>
      </c>
      <c r="G16" s="4">
        <v>6</v>
      </c>
      <c r="H16" s="4">
        <v>3.1</v>
      </c>
      <c r="I16" s="3">
        <f t="shared" si="0"/>
        <v>1002</v>
      </c>
      <c r="J16" s="3"/>
      <c r="K16" s="3"/>
      <c r="L16" s="3"/>
      <c r="M16" s="3"/>
      <c r="N16" s="3"/>
      <c r="O16" s="3"/>
      <c r="P16" s="3"/>
      <c r="Q16" s="3"/>
      <c r="R16" s="9"/>
      <c r="S16" s="3"/>
      <c r="T16" s="3"/>
      <c r="U16" s="3"/>
      <c r="V16" s="3"/>
      <c r="W16" s="3"/>
      <c r="X16" s="3"/>
      <c r="Y16" s="3"/>
      <c r="Z16" s="3">
        <v>360</v>
      </c>
      <c r="AA16" s="3">
        <v>270</v>
      </c>
      <c r="AB16" s="3">
        <v>372</v>
      </c>
    </row>
    <row r="17" spans="1:28" ht="74.25" customHeight="1" x14ac:dyDescent="0.25">
      <c r="B17" s="3" t="s">
        <v>43</v>
      </c>
      <c r="C17" s="3" t="s">
        <v>34</v>
      </c>
      <c r="D17" s="3" t="s">
        <v>19</v>
      </c>
      <c r="E17" s="3" t="s">
        <v>3</v>
      </c>
      <c r="F17" s="3" t="s">
        <v>1</v>
      </c>
      <c r="G17" s="4">
        <v>5</v>
      </c>
      <c r="H17" s="4">
        <v>3</v>
      </c>
      <c r="I17" s="3">
        <f t="shared" si="0"/>
        <v>983</v>
      </c>
      <c r="J17" s="3"/>
      <c r="K17" s="3"/>
      <c r="L17" s="3">
        <v>56</v>
      </c>
      <c r="M17" s="3">
        <v>927</v>
      </c>
      <c r="N17" s="3"/>
      <c r="O17" s="3"/>
      <c r="P17" s="3"/>
      <c r="Q17" s="3"/>
      <c r="R17" s="9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74.25" customHeight="1" x14ac:dyDescent="0.25">
      <c r="A18" s="5"/>
      <c r="B18" s="3" t="s">
        <v>62</v>
      </c>
      <c r="C18" s="3" t="s">
        <v>56</v>
      </c>
      <c r="D18" s="3" t="s">
        <v>18</v>
      </c>
      <c r="E18" s="3" t="s">
        <v>3</v>
      </c>
      <c r="F18" s="3" t="s">
        <v>1</v>
      </c>
      <c r="G18" s="4">
        <v>5</v>
      </c>
      <c r="H18" s="4">
        <v>3</v>
      </c>
      <c r="I18" s="3">
        <f t="shared" si="0"/>
        <v>963</v>
      </c>
      <c r="J18" s="3"/>
      <c r="K18" s="3"/>
      <c r="L18" s="3"/>
      <c r="M18" s="3"/>
      <c r="N18" s="3"/>
      <c r="O18" s="3"/>
      <c r="P18" s="3"/>
      <c r="Q18" s="3"/>
      <c r="R18" s="9"/>
      <c r="S18" s="3"/>
      <c r="T18" s="3"/>
      <c r="U18" s="3"/>
      <c r="V18" s="3"/>
      <c r="W18" s="3"/>
      <c r="X18" s="3"/>
      <c r="Y18" s="3"/>
      <c r="Z18" s="3">
        <v>963</v>
      </c>
      <c r="AA18" s="3" t="s">
        <v>116</v>
      </c>
      <c r="AB18" s="3"/>
    </row>
    <row r="19" spans="1:28" ht="74.25" customHeight="1" x14ac:dyDescent="0.25">
      <c r="A19" s="5"/>
      <c r="B19" s="3" t="s">
        <v>110</v>
      </c>
      <c r="C19" s="3" t="s">
        <v>56</v>
      </c>
      <c r="D19" s="3" t="s">
        <v>12</v>
      </c>
      <c r="E19" s="3" t="s">
        <v>82</v>
      </c>
      <c r="F19" s="3" t="s">
        <v>1</v>
      </c>
      <c r="G19" s="4">
        <v>6</v>
      </c>
      <c r="H19" s="4">
        <v>3.1</v>
      </c>
      <c r="I19" s="3">
        <f t="shared" si="0"/>
        <v>934</v>
      </c>
      <c r="J19" s="3"/>
      <c r="K19" s="3"/>
      <c r="L19" s="3"/>
      <c r="M19" s="3"/>
      <c r="N19" s="3"/>
      <c r="O19" s="3"/>
      <c r="P19" s="3"/>
      <c r="Q19" s="3"/>
      <c r="R19" s="9"/>
      <c r="S19" s="3"/>
      <c r="T19" s="3"/>
      <c r="U19" s="3"/>
      <c r="V19" s="3"/>
      <c r="W19" s="3"/>
      <c r="X19" s="3"/>
      <c r="Y19" s="3"/>
      <c r="Z19" s="3">
        <v>171</v>
      </c>
      <c r="AA19" s="3">
        <v>762</v>
      </c>
      <c r="AB19" s="3">
        <v>1</v>
      </c>
    </row>
    <row r="20" spans="1:28" ht="74.25" customHeight="1" x14ac:dyDescent="0.25">
      <c r="A20" s="5"/>
      <c r="B20" s="3" t="s">
        <v>28</v>
      </c>
      <c r="C20" s="3" t="s">
        <v>24</v>
      </c>
      <c r="D20" s="3" t="s">
        <v>29</v>
      </c>
      <c r="E20" s="3" t="s">
        <v>3</v>
      </c>
      <c r="F20" s="3" t="s">
        <v>1</v>
      </c>
      <c r="G20" s="4">
        <v>5</v>
      </c>
      <c r="H20" s="4">
        <v>3</v>
      </c>
      <c r="I20" s="3">
        <f t="shared" si="0"/>
        <v>823</v>
      </c>
      <c r="J20" s="3"/>
      <c r="K20" s="3">
        <v>15</v>
      </c>
      <c r="L20" s="3"/>
      <c r="M20" s="3"/>
      <c r="N20" s="3">
        <v>58</v>
      </c>
      <c r="O20" s="3"/>
      <c r="P20" s="3"/>
      <c r="Q20" s="3"/>
      <c r="R20" s="9"/>
      <c r="S20" s="3"/>
      <c r="T20" s="3"/>
      <c r="U20" s="3"/>
      <c r="V20" s="3"/>
      <c r="W20" s="3"/>
      <c r="X20" s="3">
        <v>750</v>
      </c>
      <c r="Y20" s="3"/>
      <c r="Z20" s="3"/>
      <c r="AA20" s="3"/>
      <c r="AB20" s="3"/>
    </row>
    <row r="21" spans="1:28" ht="74.25" customHeight="1" x14ac:dyDescent="0.25">
      <c r="A21" s="5"/>
      <c r="B21" s="3" t="s">
        <v>61</v>
      </c>
      <c r="C21" s="3" t="s">
        <v>56</v>
      </c>
      <c r="D21" s="3" t="s">
        <v>19</v>
      </c>
      <c r="E21" s="3" t="s">
        <v>3</v>
      </c>
      <c r="F21" s="3" t="s">
        <v>1</v>
      </c>
      <c r="G21" s="4">
        <v>5</v>
      </c>
      <c r="H21" s="4">
        <v>3</v>
      </c>
      <c r="I21" s="3">
        <f t="shared" si="0"/>
        <v>815</v>
      </c>
      <c r="J21" s="3"/>
      <c r="K21" s="3"/>
      <c r="L21" s="3"/>
      <c r="M21" s="3"/>
      <c r="N21" s="3"/>
      <c r="O21" s="3"/>
      <c r="P21" s="3"/>
      <c r="Q21" s="3"/>
      <c r="R21" s="9"/>
      <c r="S21" s="3"/>
      <c r="T21" s="3"/>
      <c r="U21" s="3"/>
      <c r="V21" s="3"/>
      <c r="W21" s="3"/>
      <c r="X21" s="3"/>
      <c r="Y21" s="3"/>
      <c r="Z21" s="3">
        <v>10</v>
      </c>
      <c r="AA21" s="3">
        <v>805</v>
      </c>
      <c r="AB21" s="3"/>
    </row>
    <row r="22" spans="1:28" ht="74.25" customHeight="1" x14ac:dyDescent="0.25">
      <c r="A22" s="5"/>
      <c r="B22" s="3" t="s">
        <v>117</v>
      </c>
      <c r="C22" s="3" t="s">
        <v>44</v>
      </c>
      <c r="D22" s="3" t="s">
        <v>17</v>
      </c>
      <c r="E22" s="3" t="s">
        <v>82</v>
      </c>
      <c r="F22" s="3" t="s">
        <v>1</v>
      </c>
      <c r="G22" s="4">
        <v>6</v>
      </c>
      <c r="H22" s="4">
        <v>3.1</v>
      </c>
      <c r="I22" s="3">
        <f t="shared" si="0"/>
        <v>800</v>
      </c>
      <c r="J22" s="3"/>
      <c r="K22" s="3"/>
      <c r="L22" s="3"/>
      <c r="M22" s="3"/>
      <c r="N22" s="3"/>
      <c r="O22" s="3"/>
      <c r="P22" s="3"/>
      <c r="Q22" s="3"/>
      <c r="R22" s="9"/>
      <c r="S22" s="3"/>
      <c r="T22" s="3"/>
      <c r="U22" s="3"/>
      <c r="V22" s="3"/>
      <c r="W22" s="3"/>
      <c r="X22" s="3"/>
      <c r="Y22" s="3"/>
      <c r="Z22" s="3">
        <v>224</v>
      </c>
      <c r="AA22" s="3">
        <v>192</v>
      </c>
      <c r="AB22" s="3">
        <v>384</v>
      </c>
    </row>
    <row r="23" spans="1:28" ht="74.25" customHeight="1" x14ac:dyDescent="0.25">
      <c r="A23" s="5"/>
      <c r="B23" s="3" t="s">
        <v>86</v>
      </c>
      <c r="C23" s="3" t="s">
        <v>44</v>
      </c>
      <c r="D23" s="3" t="s">
        <v>12</v>
      </c>
      <c r="E23" s="3" t="s">
        <v>82</v>
      </c>
      <c r="F23" s="3" t="s">
        <v>1</v>
      </c>
      <c r="G23" s="4">
        <v>6</v>
      </c>
      <c r="H23" s="4">
        <v>3.1</v>
      </c>
      <c r="I23" s="3">
        <f t="shared" si="0"/>
        <v>667</v>
      </c>
      <c r="J23" s="3"/>
      <c r="K23" s="3"/>
      <c r="L23" s="3"/>
      <c r="M23" s="3"/>
      <c r="N23" s="3"/>
      <c r="O23" s="3"/>
      <c r="P23" s="3"/>
      <c r="Q23" s="3"/>
      <c r="R23" s="9"/>
      <c r="S23" s="3"/>
      <c r="T23" s="3"/>
      <c r="U23" s="3"/>
      <c r="V23" s="3"/>
      <c r="W23" s="3"/>
      <c r="X23" s="3"/>
      <c r="Y23" s="3"/>
      <c r="Z23" s="3">
        <v>42</v>
      </c>
      <c r="AA23" s="3">
        <v>619</v>
      </c>
      <c r="AB23" s="3">
        <v>6</v>
      </c>
    </row>
    <row r="24" spans="1:28" ht="74.25" customHeight="1" x14ac:dyDescent="0.25">
      <c r="A24" s="5"/>
      <c r="B24" s="3" t="s">
        <v>84</v>
      </c>
      <c r="C24" s="3" t="s">
        <v>44</v>
      </c>
      <c r="D24" s="3" t="s">
        <v>5</v>
      </c>
      <c r="E24" s="3" t="s">
        <v>82</v>
      </c>
      <c r="F24" s="3" t="s">
        <v>1</v>
      </c>
      <c r="G24" s="4">
        <v>6</v>
      </c>
      <c r="H24" s="4">
        <v>3.1</v>
      </c>
      <c r="I24" s="3">
        <f t="shared" si="0"/>
        <v>563</v>
      </c>
      <c r="J24" s="3"/>
      <c r="K24" s="3"/>
      <c r="L24" s="3"/>
      <c r="M24" s="3"/>
      <c r="N24" s="3"/>
      <c r="O24" s="3"/>
      <c r="P24" s="3"/>
      <c r="Q24" s="3"/>
      <c r="R24" s="9"/>
      <c r="S24" s="3"/>
      <c r="T24" s="3"/>
      <c r="U24" s="3"/>
      <c r="V24" s="3"/>
      <c r="W24" s="3"/>
      <c r="X24" s="3"/>
      <c r="Y24" s="3"/>
      <c r="Z24" s="3">
        <v>28</v>
      </c>
      <c r="AA24" s="3">
        <v>450</v>
      </c>
      <c r="AB24" s="3">
        <v>85</v>
      </c>
    </row>
    <row r="25" spans="1:28" ht="74.25" customHeight="1" x14ac:dyDescent="0.25">
      <c r="A25" s="5"/>
      <c r="B25" s="3" t="s">
        <v>111</v>
      </c>
      <c r="C25" s="3" t="s">
        <v>24</v>
      </c>
      <c r="D25" s="3" t="s">
        <v>2</v>
      </c>
      <c r="E25" s="3" t="s">
        <v>82</v>
      </c>
      <c r="F25" s="3" t="s">
        <v>1</v>
      </c>
      <c r="G25" s="4">
        <v>6</v>
      </c>
      <c r="H25" s="4">
        <v>3.1</v>
      </c>
      <c r="I25" s="3">
        <f t="shared" si="0"/>
        <v>554</v>
      </c>
      <c r="J25" s="3"/>
      <c r="K25" s="3"/>
      <c r="L25" s="3"/>
      <c r="M25" s="3"/>
      <c r="N25" s="3"/>
      <c r="O25" s="3"/>
      <c r="P25" s="3">
        <v>554</v>
      </c>
      <c r="Q25" s="3"/>
      <c r="R25" s="9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74.25" customHeight="1" x14ac:dyDescent="0.25">
      <c r="A26" s="5"/>
      <c r="B26" s="3" t="s">
        <v>31</v>
      </c>
      <c r="C26" s="3" t="s">
        <v>24</v>
      </c>
      <c r="D26" s="3" t="s">
        <v>14</v>
      </c>
      <c r="E26" s="3" t="s">
        <v>3</v>
      </c>
      <c r="F26" s="3" t="s">
        <v>1</v>
      </c>
      <c r="G26" s="4">
        <v>5</v>
      </c>
      <c r="H26" s="4">
        <v>3</v>
      </c>
      <c r="I26" s="3">
        <f t="shared" si="0"/>
        <v>546</v>
      </c>
      <c r="J26" s="3"/>
      <c r="K26" s="3"/>
      <c r="L26" s="3"/>
      <c r="M26" s="3"/>
      <c r="N26" s="3">
        <v>149</v>
      </c>
      <c r="O26" s="3">
        <v>397</v>
      </c>
      <c r="P26" s="3"/>
      <c r="Q26" s="3"/>
      <c r="R26" s="9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74.25" customHeight="1" x14ac:dyDescent="0.25">
      <c r="A27" s="5"/>
      <c r="B27" s="3" t="s">
        <v>91</v>
      </c>
      <c r="C27" s="3" t="s">
        <v>56</v>
      </c>
      <c r="D27" s="3" t="s">
        <v>21</v>
      </c>
      <c r="E27" s="3" t="s">
        <v>82</v>
      </c>
      <c r="F27" s="3" t="s">
        <v>1</v>
      </c>
      <c r="G27" s="4">
        <v>6</v>
      </c>
      <c r="H27" s="4">
        <v>3.1</v>
      </c>
      <c r="I27" s="3">
        <f t="shared" si="0"/>
        <v>528</v>
      </c>
      <c r="J27" s="3"/>
      <c r="K27" s="3"/>
      <c r="L27" s="3"/>
      <c r="M27" s="3"/>
      <c r="N27" s="3"/>
      <c r="O27" s="3"/>
      <c r="P27" s="3"/>
      <c r="Q27" s="3"/>
      <c r="R27" s="9"/>
      <c r="S27" s="3"/>
      <c r="T27" s="3"/>
      <c r="U27" s="3"/>
      <c r="V27" s="3"/>
      <c r="W27" s="3"/>
      <c r="X27" s="3"/>
      <c r="Y27" s="3"/>
      <c r="Z27" s="3"/>
      <c r="AA27" s="3">
        <v>528</v>
      </c>
      <c r="AB27" s="3"/>
    </row>
    <row r="28" spans="1:28" ht="74.25" customHeight="1" x14ac:dyDescent="0.25">
      <c r="A28" s="5"/>
      <c r="B28" s="3" t="s">
        <v>93</v>
      </c>
      <c r="C28" s="3" t="s">
        <v>56</v>
      </c>
      <c r="D28" s="3" t="s">
        <v>19</v>
      </c>
      <c r="E28" s="3" t="s">
        <v>82</v>
      </c>
      <c r="F28" s="3" t="s">
        <v>1</v>
      </c>
      <c r="G28" s="4">
        <v>6</v>
      </c>
      <c r="H28" s="4">
        <v>3.1</v>
      </c>
      <c r="I28" s="3">
        <f t="shared" si="0"/>
        <v>506</v>
      </c>
      <c r="J28" s="3"/>
      <c r="K28" s="3"/>
      <c r="L28" s="3"/>
      <c r="M28" s="3"/>
      <c r="N28" s="3"/>
      <c r="O28" s="3"/>
      <c r="P28" s="3"/>
      <c r="Q28" s="3"/>
      <c r="R28" s="9"/>
      <c r="S28" s="3"/>
      <c r="T28" s="3"/>
      <c r="U28" s="3"/>
      <c r="V28" s="3"/>
      <c r="W28" s="3"/>
      <c r="X28" s="3"/>
      <c r="Y28" s="3"/>
      <c r="Z28" s="3"/>
      <c r="AA28" s="3">
        <v>445</v>
      </c>
      <c r="AB28" s="3">
        <v>61</v>
      </c>
    </row>
    <row r="29" spans="1:28" ht="74.25" customHeight="1" x14ac:dyDescent="0.25">
      <c r="A29" s="5"/>
      <c r="B29" s="3" t="s">
        <v>87</v>
      </c>
      <c r="C29" s="3" t="s">
        <v>44</v>
      </c>
      <c r="D29" s="3" t="s">
        <v>19</v>
      </c>
      <c r="E29" s="3" t="s">
        <v>82</v>
      </c>
      <c r="F29" s="3" t="s">
        <v>1</v>
      </c>
      <c r="G29" s="4">
        <v>6</v>
      </c>
      <c r="H29" s="4">
        <v>3.1</v>
      </c>
      <c r="I29" s="3">
        <f t="shared" si="0"/>
        <v>481</v>
      </c>
      <c r="J29" s="3"/>
      <c r="K29" s="3"/>
      <c r="L29" s="3">
        <v>73</v>
      </c>
      <c r="M29" s="3">
        <v>222</v>
      </c>
      <c r="N29" s="3"/>
      <c r="O29" s="3"/>
      <c r="P29" s="3"/>
      <c r="Q29" s="3"/>
      <c r="R29" s="9"/>
      <c r="S29" s="3"/>
      <c r="T29" s="3"/>
      <c r="U29" s="3"/>
      <c r="V29" s="3"/>
      <c r="W29" s="3"/>
      <c r="X29" s="3"/>
      <c r="Y29" s="3"/>
      <c r="Z29" s="3">
        <v>90</v>
      </c>
      <c r="AA29" s="3"/>
      <c r="AB29" s="3">
        <v>96</v>
      </c>
    </row>
    <row r="30" spans="1:28" ht="74.25" customHeight="1" x14ac:dyDescent="0.25">
      <c r="A30" s="5"/>
      <c r="B30" s="3" t="s">
        <v>51</v>
      </c>
      <c r="C30" s="3" t="s">
        <v>44</v>
      </c>
      <c r="D30" s="3" t="s">
        <v>12</v>
      </c>
      <c r="E30" s="3" t="s">
        <v>3</v>
      </c>
      <c r="F30" s="3" t="s">
        <v>1</v>
      </c>
      <c r="G30" s="4">
        <v>5</v>
      </c>
      <c r="H30" s="4">
        <v>3</v>
      </c>
      <c r="I30" s="3">
        <f t="shared" si="0"/>
        <v>445</v>
      </c>
      <c r="J30" s="3"/>
      <c r="K30" s="3"/>
      <c r="L30" s="3"/>
      <c r="M30" s="3"/>
      <c r="N30" s="3"/>
      <c r="O30" s="3"/>
      <c r="P30" s="3"/>
      <c r="Q30" s="3"/>
      <c r="R30" s="9"/>
      <c r="S30" s="3"/>
      <c r="T30" s="3"/>
      <c r="U30" s="3"/>
      <c r="V30" s="3"/>
      <c r="W30" s="3"/>
      <c r="X30" s="3"/>
      <c r="Y30" s="3"/>
      <c r="Z30" s="3">
        <v>12</v>
      </c>
      <c r="AA30" s="3">
        <v>433</v>
      </c>
      <c r="AB30" s="3"/>
    </row>
    <row r="31" spans="1:28" ht="74.25" customHeight="1" x14ac:dyDescent="0.25">
      <c r="A31" s="5"/>
      <c r="B31" s="3" t="s">
        <v>32</v>
      </c>
      <c r="C31" s="3" t="s">
        <v>24</v>
      </c>
      <c r="D31" s="3" t="s">
        <v>33</v>
      </c>
      <c r="E31" s="3" t="s">
        <v>3</v>
      </c>
      <c r="F31" s="3" t="s">
        <v>1</v>
      </c>
      <c r="G31" s="4">
        <v>5</v>
      </c>
      <c r="H31" s="4">
        <v>3</v>
      </c>
      <c r="I31" s="3">
        <f t="shared" si="0"/>
        <v>296</v>
      </c>
      <c r="J31" s="3"/>
      <c r="K31" s="3"/>
      <c r="L31" s="3"/>
      <c r="M31" s="3"/>
      <c r="N31" s="3">
        <v>77</v>
      </c>
      <c r="O31" s="3">
        <v>219</v>
      </c>
      <c r="P31" s="3"/>
      <c r="Q31" s="3"/>
      <c r="R31" s="9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74.25" customHeight="1" x14ac:dyDescent="0.25">
      <c r="A32" s="5"/>
      <c r="B32" s="3" t="s">
        <v>57</v>
      </c>
      <c r="C32" s="3" t="s">
        <v>56</v>
      </c>
      <c r="D32" s="3" t="s">
        <v>15</v>
      </c>
      <c r="E32" s="3" t="s">
        <v>3</v>
      </c>
      <c r="F32" s="3" t="s">
        <v>1</v>
      </c>
      <c r="G32" s="4">
        <v>5</v>
      </c>
      <c r="H32" s="4">
        <v>3</v>
      </c>
      <c r="I32" s="3">
        <f t="shared" si="0"/>
        <v>275</v>
      </c>
      <c r="J32" s="3"/>
      <c r="K32" s="3"/>
      <c r="L32" s="3"/>
      <c r="M32" s="3"/>
      <c r="N32" s="3"/>
      <c r="O32" s="3"/>
      <c r="P32" s="3"/>
      <c r="Q32" s="3">
        <v>107</v>
      </c>
      <c r="R32" s="9">
        <v>168</v>
      </c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74.25" customHeight="1" x14ac:dyDescent="0.25">
      <c r="A33" s="5"/>
      <c r="B33" s="3" t="s">
        <v>118</v>
      </c>
      <c r="C33" s="3" t="s">
        <v>44</v>
      </c>
      <c r="D33" s="3" t="s">
        <v>10</v>
      </c>
      <c r="E33" s="3" t="s">
        <v>82</v>
      </c>
      <c r="F33" s="3" t="s">
        <v>1</v>
      </c>
      <c r="G33" s="4">
        <v>6</v>
      </c>
      <c r="H33" s="4">
        <v>3.1</v>
      </c>
      <c r="I33" s="3">
        <f t="shared" si="0"/>
        <v>239</v>
      </c>
      <c r="J33" s="3"/>
      <c r="K33" s="3"/>
      <c r="L33" s="3"/>
      <c r="M33" s="3"/>
      <c r="N33" s="3"/>
      <c r="O33" s="3"/>
      <c r="P33" s="3"/>
      <c r="Q33" s="3"/>
      <c r="R33" s="9"/>
      <c r="S33" s="3"/>
      <c r="T33" s="3"/>
      <c r="U33" s="3"/>
      <c r="V33" s="3"/>
      <c r="W33" s="3"/>
      <c r="X33" s="3"/>
      <c r="Y33" s="3"/>
      <c r="Z33" s="3">
        <v>233</v>
      </c>
      <c r="AA33" s="3">
        <v>6</v>
      </c>
      <c r="AB33" s="3"/>
    </row>
    <row r="34" spans="1:28" ht="74.25" customHeight="1" x14ac:dyDescent="0.25">
      <c r="A34" s="5"/>
      <c r="B34" s="3" t="s">
        <v>53</v>
      </c>
      <c r="C34" s="3" t="s">
        <v>44</v>
      </c>
      <c r="D34" s="3" t="s">
        <v>16</v>
      </c>
      <c r="E34" s="3" t="s">
        <v>3</v>
      </c>
      <c r="F34" s="3" t="s">
        <v>1</v>
      </c>
      <c r="G34" s="4">
        <v>5</v>
      </c>
      <c r="H34" s="4">
        <v>3</v>
      </c>
      <c r="I34" s="3">
        <f t="shared" si="0"/>
        <v>207</v>
      </c>
      <c r="J34" s="3"/>
      <c r="K34" s="3"/>
      <c r="L34" s="3"/>
      <c r="M34" s="3"/>
      <c r="N34" s="3"/>
      <c r="O34" s="3"/>
      <c r="P34" s="3"/>
      <c r="Q34" s="3"/>
      <c r="R34" s="9"/>
      <c r="S34" s="3"/>
      <c r="T34" s="3"/>
      <c r="U34" s="3"/>
      <c r="V34" s="3"/>
      <c r="W34" s="3"/>
      <c r="X34" s="3"/>
      <c r="Y34" s="3"/>
      <c r="Z34" s="3">
        <v>106</v>
      </c>
      <c r="AA34" s="3">
        <v>101</v>
      </c>
      <c r="AB34" s="3"/>
    </row>
    <row r="35" spans="1:28" ht="74.25" customHeight="1" x14ac:dyDescent="0.25">
      <c r="A35" s="5"/>
      <c r="B35" s="3" t="s">
        <v>98</v>
      </c>
      <c r="C35" s="3" t="s">
        <v>24</v>
      </c>
      <c r="D35" s="3" t="s">
        <v>33</v>
      </c>
      <c r="E35" s="3" t="s">
        <v>82</v>
      </c>
      <c r="F35" s="3" t="s">
        <v>1</v>
      </c>
      <c r="G35" s="4">
        <v>6</v>
      </c>
      <c r="H35" s="4">
        <v>3</v>
      </c>
      <c r="I35" s="3">
        <f t="shared" ref="I35:I56" si="1">SUM(J35:AB35)</f>
        <v>203</v>
      </c>
      <c r="J35" s="3"/>
      <c r="K35" s="3"/>
      <c r="L35" s="3"/>
      <c r="M35" s="3"/>
      <c r="N35" s="3"/>
      <c r="O35" s="3"/>
      <c r="P35" s="3">
        <v>203</v>
      </c>
      <c r="Q35" s="3"/>
      <c r="R35" s="9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74.25" customHeight="1" x14ac:dyDescent="0.25">
      <c r="A36" s="5"/>
      <c r="B36" s="3" t="s">
        <v>119</v>
      </c>
      <c r="C36" s="3" t="s">
        <v>56</v>
      </c>
      <c r="D36" s="3" t="s">
        <v>60</v>
      </c>
      <c r="E36" s="3" t="s">
        <v>82</v>
      </c>
      <c r="F36" s="3" t="s">
        <v>1</v>
      </c>
      <c r="G36" s="4">
        <v>6</v>
      </c>
      <c r="H36" s="4">
        <v>3.1</v>
      </c>
      <c r="I36" s="3">
        <f t="shared" si="1"/>
        <v>180</v>
      </c>
      <c r="J36" s="3"/>
      <c r="K36" s="3"/>
      <c r="L36" s="3"/>
      <c r="M36" s="3"/>
      <c r="N36" s="3"/>
      <c r="O36" s="3"/>
      <c r="P36" s="3"/>
      <c r="Q36" s="3"/>
      <c r="R36" s="9"/>
      <c r="S36" s="3"/>
      <c r="T36" s="3"/>
      <c r="U36" s="3"/>
      <c r="V36" s="3"/>
      <c r="W36" s="3"/>
      <c r="X36" s="3"/>
      <c r="Y36" s="3"/>
      <c r="Z36" s="3">
        <v>90</v>
      </c>
      <c r="AA36" s="3">
        <v>90</v>
      </c>
      <c r="AB36" s="3"/>
    </row>
    <row r="37" spans="1:28" ht="74.25" customHeight="1" x14ac:dyDescent="0.25">
      <c r="A37" s="5"/>
      <c r="B37" s="3" t="s">
        <v>23</v>
      </c>
      <c r="C37" s="3" t="s">
        <v>24</v>
      </c>
      <c r="D37" s="3" t="s">
        <v>22</v>
      </c>
      <c r="E37" s="3" t="s">
        <v>3</v>
      </c>
      <c r="F37" s="3" t="s">
        <v>1</v>
      </c>
      <c r="G37" s="4">
        <v>5</v>
      </c>
      <c r="H37" s="4">
        <v>3</v>
      </c>
      <c r="I37" s="3">
        <f t="shared" si="1"/>
        <v>177</v>
      </c>
      <c r="J37" s="3"/>
      <c r="K37" s="3"/>
      <c r="L37" s="3"/>
      <c r="M37" s="3"/>
      <c r="N37" s="3">
        <v>127</v>
      </c>
      <c r="O37" s="3">
        <v>50</v>
      </c>
      <c r="P37" s="3"/>
      <c r="Q37" s="3"/>
      <c r="R37" s="9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74.25" customHeight="1" x14ac:dyDescent="0.25">
      <c r="A38" s="5"/>
      <c r="B38" s="3" t="s">
        <v>97</v>
      </c>
      <c r="C38" s="3" t="s">
        <v>24</v>
      </c>
      <c r="D38" s="3" t="s">
        <v>14</v>
      </c>
      <c r="E38" s="3" t="s">
        <v>82</v>
      </c>
      <c r="F38" s="3" t="s">
        <v>1</v>
      </c>
      <c r="G38" s="4">
        <v>6</v>
      </c>
      <c r="H38" s="4">
        <v>3</v>
      </c>
      <c r="I38" s="3">
        <f t="shared" si="1"/>
        <v>146</v>
      </c>
      <c r="J38" s="3"/>
      <c r="K38" s="3"/>
      <c r="L38" s="3"/>
      <c r="M38" s="3"/>
      <c r="N38" s="3"/>
      <c r="O38" s="3"/>
      <c r="P38" s="3">
        <v>146</v>
      </c>
      <c r="Q38" s="3"/>
      <c r="R38" s="9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74.25" customHeight="1" x14ac:dyDescent="0.25">
      <c r="A39" s="5"/>
      <c r="B39" s="3" t="s">
        <v>52</v>
      </c>
      <c r="C39" s="3" t="s">
        <v>44</v>
      </c>
      <c r="D39" s="3" t="s">
        <v>19</v>
      </c>
      <c r="E39" s="3" t="s">
        <v>3</v>
      </c>
      <c r="F39" s="3" t="s">
        <v>1</v>
      </c>
      <c r="G39" s="4">
        <v>5</v>
      </c>
      <c r="H39" s="4">
        <v>3</v>
      </c>
      <c r="I39" s="3">
        <f t="shared" si="1"/>
        <v>133</v>
      </c>
      <c r="J39" s="3"/>
      <c r="K39" s="3"/>
      <c r="L39" s="3"/>
      <c r="M39" s="3"/>
      <c r="N39" s="3"/>
      <c r="O39" s="3"/>
      <c r="P39" s="3"/>
      <c r="Q39" s="3"/>
      <c r="R39" s="9">
        <v>22</v>
      </c>
      <c r="S39" s="3"/>
      <c r="T39" s="3"/>
      <c r="U39" s="3"/>
      <c r="V39" s="3"/>
      <c r="W39" s="3"/>
      <c r="X39" s="3"/>
      <c r="Y39" s="3"/>
      <c r="Z39" s="3">
        <v>111</v>
      </c>
      <c r="AA39" s="3"/>
      <c r="AB39" s="3"/>
    </row>
    <row r="40" spans="1:28" ht="74.25" customHeight="1" x14ac:dyDescent="0.25">
      <c r="A40" s="5"/>
      <c r="B40" s="3" t="s">
        <v>95</v>
      </c>
      <c r="C40" s="3" t="s">
        <v>24</v>
      </c>
      <c r="D40" s="3" t="s">
        <v>29</v>
      </c>
      <c r="E40" s="3" t="s">
        <v>82</v>
      </c>
      <c r="F40" s="3" t="s">
        <v>1</v>
      </c>
      <c r="G40" s="4">
        <v>6</v>
      </c>
      <c r="H40" s="4">
        <v>3</v>
      </c>
      <c r="I40" s="3">
        <f t="shared" si="1"/>
        <v>126</v>
      </c>
      <c r="J40" s="3"/>
      <c r="K40" s="3"/>
      <c r="L40" s="3"/>
      <c r="M40" s="3"/>
      <c r="N40" s="3"/>
      <c r="O40" s="3"/>
      <c r="P40" s="3"/>
      <c r="Q40" s="3"/>
      <c r="R40" s="9"/>
      <c r="S40" s="3"/>
      <c r="T40" s="3"/>
      <c r="U40" s="3"/>
      <c r="V40" s="3"/>
      <c r="W40" s="3"/>
      <c r="X40" s="3"/>
      <c r="Y40" s="3"/>
      <c r="Z40" s="3"/>
      <c r="AA40" s="3"/>
      <c r="AB40" s="3">
        <v>126</v>
      </c>
    </row>
    <row r="41" spans="1:28" ht="74.25" customHeight="1" x14ac:dyDescent="0.25">
      <c r="A41" s="5"/>
      <c r="B41" s="3" t="s">
        <v>48</v>
      </c>
      <c r="C41" s="3" t="s">
        <v>44</v>
      </c>
      <c r="D41" s="3" t="s">
        <v>14</v>
      </c>
      <c r="E41" s="3" t="s">
        <v>3</v>
      </c>
      <c r="F41" s="3" t="s">
        <v>1</v>
      </c>
      <c r="G41" s="4">
        <v>5</v>
      </c>
      <c r="H41" s="4">
        <v>3</v>
      </c>
      <c r="I41" s="3">
        <f t="shared" si="1"/>
        <v>116</v>
      </c>
      <c r="J41" s="3"/>
      <c r="K41" s="3"/>
      <c r="L41" s="3"/>
      <c r="M41" s="3"/>
      <c r="N41" s="3"/>
      <c r="O41" s="3"/>
      <c r="P41" s="3"/>
      <c r="Q41" s="3"/>
      <c r="R41" s="9"/>
      <c r="S41" s="3"/>
      <c r="T41" s="3"/>
      <c r="U41" s="3"/>
      <c r="V41" s="3"/>
      <c r="W41" s="3"/>
      <c r="X41" s="3"/>
      <c r="Y41" s="3"/>
      <c r="Z41" s="3">
        <v>103</v>
      </c>
      <c r="AA41" s="3">
        <v>13</v>
      </c>
      <c r="AB41" s="3"/>
    </row>
    <row r="42" spans="1:28" ht="74.25" customHeight="1" x14ac:dyDescent="0.25">
      <c r="A42" s="5"/>
      <c r="B42" s="3" t="s">
        <v>59</v>
      </c>
      <c r="C42" s="3" t="s">
        <v>56</v>
      </c>
      <c r="D42" s="3" t="s">
        <v>60</v>
      </c>
      <c r="E42" s="3" t="s">
        <v>3</v>
      </c>
      <c r="F42" s="3" t="s">
        <v>1</v>
      </c>
      <c r="G42" s="4">
        <v>5</v>
      </c>
      <c r="H42" s="4">
        <v>3</v>
      </c>
      <c r="I42" s="3">
        <f t="shared" si="1"/>
        <v>100</v>
      </c>
      <c r="J42" s="3"/>
      <c r="K42" s="3"/>
      <c r="L42" s="3"/>
      <c r="M42" s="3"/>
      <c r="N42" s="3"/>
      <c r="O42" s="3"/>
      <c r="P42" s="3"/>
      <c r="Q42" s="3"/>
      <c r="R42" s="9"/>
      <c r="S42" s="3"/>
      <c r="T42" s="3"/>
      <c r="U42" s="3"/>
      <c r="V42" s="3"/>
      <c r="W42" s="3"/>
      <c r="X42" s="3"/>
      <c r="Y42" s="3"/>
      <c r="Z42" s="3"/>
      <c r="AA42" s="3">
        <v>100</v>
      </c>
      <c r="AB42" s="3"/>
    </row>
    <row r="43" spans="1:28" ht="74.25" customHeight="1" x14ac:dyDescent="0.25">
      <c r="B43" s="3" t="s">
        <v>47</v>
      </c>
      <c r="C43" s="3" t="s">
        <v>44</v>
      </c>
      <c r="D43" s="3" t="s">
        <v>9</v>
      </c>
      <c r="E43" s="3" t="s">
        <v>3</v>
      </c>
      <c r="F43" s="3" t="s">
        <v>1</v>
      </c>
      <c r="G43" s="4">
        <v>5</v>
      </c>
      <c r="H43" s="4">
        <v>3</v>
      </c>
      <c r="I43" s="3">
        <f t="shared" si="1"/>
        <v>95</v>
      </c>
      <c r="J43" s="3"/>
      <c r="K43" s="3"/>
      <c r="L43" s="3"/>
      <c r="M43" s="3"/>
      <c r="N43" s="3"/>
      <c r="O43" s="3"/>
      <c r="P43" s="3"/>
      <c r="Q43" s="3"/>
      <c r="R43" s="9"/>
      <c r="S43" s="3"/>
      <c r="T43" s="3"/>
      <c r="U43" s="3"/>
      <c r="V43" s="3"/>
      <c r="W43" s="3"/>
      <c r="X43" s="3"/>
      <c r="Y43" s="3"/>
      <c r="Z43" s="3">
        <v>24</v>
      </c>
      <c r="AA43" s="3">
        <v>71</v>
      </c>
      <c r="AB43" s="3"/>
    </row>
    <row r="44" spans="1:28" ht="74.25" customHeight="1" x14ac:dyDescent="0.25">
      <c r="A44" s="5"/>
      <c r="B44" s="3" t="s">
        <v>92</v>
      </c>
      <c r="C44" s="3" t="s">
        <v>56</v>
      </c>
      <c r="D44" s="3" t="s">
        <v>60</v>
      </c>
      <c r="E44" s="3" t="s">
        <v>82</v>
      </c>
      <c r="F44" s="3" t="s">
        <v>1</v>
      </c>
      <c r="G44" s="4">
        <v>6</v>
      </c>
      <c r="H44" s="4">
        <v>3.1</v>
      </c>
      <c r="I44" s="3">
        <f t="shared" si="1"/>
        <v>92</v>
      </c>
      <c r="J44" s="3"/>
      <c r="K44" s="3"/>
      <c r="L44" s="3"/>
      <c r="M44" s="3"/>
      <c r="N44" s="3"/>
      <c r="O44" s="3"/>
      <c r="P44" s="3"/>
      <c r="Q44" s="3"/>
      <c r="R44" s="9"/>
      <c r="S44" s="3"/>
      <c r="T44" s="3"/>
      <c r="U44" s="3"/>
      <c r="V44" s="3"/>
      <c r="W44" s="3"/>
      <c r="X44" s="3"/>
      <c r="Y44" s="3"/>
      <c r="Z44" s="3">
        <v>37</v>
      </c>
      <c r="AA44" s="3">
        <v>55</v>
      </c>
      <c r="AB44" s="3"/>
    </row>
    <row r="45" spans="1:28" ht="74.25" customHeight="1" x14ac:dyDescent="0.25">
      <c r="A45" s="5"/>
      <c r="B45" s="3" t="s">
        <v>115</v>
      </c>
      <c r="C45" s="3" t="s">
        <v>113</v>
      </c>
      <c r="D45" s="3" t="s">
        <v>14</v>
      </c>
      <c r="E45" s="3" t="s">
        <v>82</v>
      </c>
      <c r="F45" s="3" t="s">
        <v>1</v>
      </c>
      <c r="G45" s="4">
        <v>6</v>
      </c>
      <c r="H45" s="4">
        <v>3.1</v>
      </c>
      <c r="I45" s="3">
        <f t="shared" si="1"/>
        <v>87</v>
      </c>
      <c r="J45" s="3"/>
      <c r="K45" s="3"/>
      <c r="L45" s="3"/>
      <c r="M45" s="3"/>
      <c r="N45" s="3"/>
      <c r="O45" s="3"/>
      <c r="P45" s="3"/>
      <c r="Q45" s="3"/>
      <c r="R45" s="9"/>
      <c r="S45" s="3"/>
      <c r="T45" s="3"/>
      <c r="U45" s="3"/>
      <c r="V45" s="3"/>
      <c r="W45" s="3"/>
      <c r="X45" s="3"/>
      <c r="Y45" s="3"/>
      <c r="Z45" s="3"/>
      <c r="AA45" s="3">
        <v>87</v>
      </c>
      <c r="AB45" s="3"/>
    </row>
    <row r="46" spans="1:28" ht="74.25" customHeight="1" x14ac:dyDescent="0.25">
      <c r="A46" s="5"/>
      <c r="B46" s="3" t="s">
        <v>49</v>
      </c>
      <c r="C46" s="3" t="s">
        <v>44</v>
      </c>
      <c r="D46" s="3" t="s">
        <v>10</v>
      </c>
      <c r="E46" s="3" t="s">
        <v>3</v>
      </c>
      <c r="F46" s="3" t="s">
        <v>1</v>
      </c>
      <c r="G46" s="4">
        <v>5</v>
      </c>
      <c r="H46" s="4">
        <v>3</v>
      </c>
      <c r="I46" s="3">
        <f t="shared" si="1"/>
        <v>69</v>
      </c>
      <c r="J46" s="3"/>
      <c r="K46" s="3"/>
      <c r="L46" s="3"/>
      <c r="M46" s="3"/>
      <c r="N46" s="3"/>
      <c r="O46" s="3"/>
      <c r="P46" s="3"/>
      <c r="Q46" s="3"/>
      <c r="R46" s="9"/>
      <c r="S46" s="3"/>
      <c r="T46" s="3"/>
      <c r="U46" s="3"/>
      <c r="V46" s="3"/>
      <c r="W46" s="3"/>
      <c r="X46" s="3"/>
      <c r="Y46" s="3"/>
      <c r="Z46" s="3">
        <v>64</v>
      </c>
      <c r="AA46" s="3"/>
      <c r="AB46" s="3">
        <v>5</v>
      </c>
    </row>
    <row r="47" spans="1:28" ht="74.25" customHeight="1" x14ac:dyDescent="0.25">
      <c r="A47" s="5"/>
      <c r="B47" s="3" t="s">
        <v>112</v>
      </c>
      <c r="C47" s="3" t="s">
        <v>113</v>
      </c>
      <c r="D47" s="3" t="s">
        <v>19</v>
      </c>
      <c r="E47" s="3" t="s">
        <v>82</v>
      </c>
      <c r="F47" s="3" t="s">
        <v>1</v>
      </c>
      <c r="G47" s="4">
        <v>6</v>
      </c>
      <c r="H47" s="4">
        <v>3.1</v>
      </c>
      <c r="I47" s="3">
        <f t="shared" si="1"/>
        <v>66</v>
      </c>
      <c r="J47" s="3"/>
      <c r="K47" s="3"/>
      <c r="L47" s="3"/>
      <c r="M47" s="3"/>
      <c r="N47" s="3"/>
      <c r="O47" s="3"/>
      <c r="P47" s="3"/>
      <c r="Q47" s="3"/>
      <c r="R47" s="9"/>
      <c r="S47" s="3"/>
      <c r="T47" s="3"/>
      <c r="U47" s="3"/>
      <c r="V47" s="3"/>
      <c r="W47" s="3"/>
      <c r="X47" s="3"/>
      <c r="Y47" s="3"/>
      <c r="Z47" s="3">
        <v>28</v>
      </c>
      <c r="AA47" s="3">
        <v>38</v>
      </c>
      <c r="AB47" s="3"/>
    </row>
    <row r="48" spans="1:28" ht="74.25" customHeight="1" x14ac:dyDescent="0.25">
      <c r="A48" s="5"/>
      <c r="B48" s="3" t="s">
        <v>39</v>
      </c>
      <c r="C48" s="3" t="s">
        <v>34</v>
      </c>
      <c r="D48" s="3" t="s">
        <v>13</v>
      </c>
      <c r="E48" s="3" t="s">
        <v>3</v>
      </c>
      <c r="F48" s="3" t="s">
        <v>1</v>
      </c>
      <c r="G48" s="4">
        <v>5</v>
      </c>
      <c r="H48" s="4">
        <v>3</v>
      </c>
      <c r="I48" s="3">
        <f t="shared" si="1"/>
        <v>57</v>
      </c>
      <c r="J48" s="3"/>
      <c r="K48" s="3"/>
      <c r="L48" s="3">
        <v>51</v>
      </c>
      <c r="M48" s="3">
        <v>6</v>
      </c>
      <c r="N48" s="3"/>
      <c r="O48" s="3"/>
      <c r="P48" s="3"/>
      <c r="Q48" s="3"/>
      <c r="R48" s="9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74.25" customHeight="1" x14ac:dyDescent="0.25">
      <c r="A49" s="5"/>
      <c r="B49" s="3" t="s">
        <v>58</v>
      </c>
      <c r="C49" s="3" t="s">
        <v>56</v>
      </c>
      <c r="D49" s="3" t="s">
        <v>11</v>
      </c>
      <c r="E49" s="3" t="s">
        <v>3</v>
      </c>
      <c r="F49" s="3" t="s">
        <v>1</v>
      </c>
      <c r="G49" s="4">
        <v>5</v>
      </c>
      <c r="H49" s="4">
        <v>3</v>
      </c>
      <c r="I49" s="3">
        <f t="shared" si="1"/>
        <v>38</v>
      </c>
      <c r="J49" s="3"/>
      <c r="K49" s="3"/>
      <c r="L49" s="3"/>
      <c r="M49" s="3"/>
      <c r="N49" s="3"/>
      <c r="O49" s="3"/>
      <c r="P49" s="3"/>
      <c r="Q49" s="3">
        <v>37</v>
      </c>
      <c r="R49" s="9"/>
      <c r="S49" s="3">
        <v>1</v>
      </c>
      <c r="T49" s="3"/>
      <c r="U49" s="3"/>
      <c r="V49" s="3"/>
      <c r="W49" s="3"/>
      <c r="X49" s="3"/>
      <c r="Y49" s="3"/>
      <c r="Z49" s="3"/>
      <c r="AA49" s="3"/>
      <c r="AB49" s="3"/>
    </row>
    <row r="50" spans="1:28" ht="74.25" customHeight="1" x14ac:dyDescent="0.25">
      <c r="A50" s="5"/>
      <c r="B50" s="3" t="s">
        <v>100</v>
      </c>
      <c r="C50" s="3" t="s">
        <v>64</v>
      </c>
      <c r="D50" s="3" t="s">
        <v>76</v>
      </c>
      <c r="E50" s="3" t="s">
        <v>82</v>
      </c>
      <c r="F50" s="3" t="s">
        <v>1</v>
      </c>
      <c r="G50" s="4">
        <v>6</v>
      </c>
      <c r="H50" s="4">
        <v>3.1</v>
      </c>
      <c r="I50" s="3">
        <f t="shared" si="1"/>
        <v>37</v>
      </c>
      <c r="J50" s="3"/>
      <c r="K50" s="3"/>
      <c r="L50" s="3"/>
      <c r="M50" s="3"/>
      <c r="N50" s="3"/>
      <c r="O50" s="3"/>
      <c r="P50" s="3"/>
      <c r="Q50" s="3"/>
      <c r="R50" s="9"/>
      <c r="S50" s="3"/>
      <c r="T50" s="3"/>
      <c r="U50" s="3"/>
      <c r="V50" s="3"/>
      <c r="W50" s="3"/>
      <c r="X50" s="3"/>
      <c r="Y50" s="3"/>
      <c r="Z50" s="3"/>
      <c r="AA50" s="3">
        <v>37</v>
      </c>
      <c r="AB50" s="3"/>
    </row>
    <row r="51" spans="1:28" ht="74.25" customHeight="1" x14ac:dyDescent="0.25">
      <c r="A51" s="5"/>
      <c r="B51" s="3" t="s">
        <v>50</v>
      </c>
      <c r="C51" s="3" t="s">
        <v>44</v>
      </c>
      <c r="D51" s="3" t="s">
        <v>17</v>
      </c>
      <c r="E51" s="3" t="s">
        <v>3</v>
      </c>
      <c r="F51" s="3" t="s">
        <v>1</v>
      </c>
      <c r="G51" s="4">
        <v>5</v>
      </c>
      <c r="H51" s="4">
        <v>3</v>
      </c>
      <c r="I51" s="3">
        <f t="shared" si="1"/>
        <v>32</v>
      </c>
      <c r="J51" s="3"/>
      <c r="K51" s="3"/>
      <c r="L51" s="3"/>
      <c r="M51" s="3"/>
      <c r="N51" s="3"/>
      <c r="O51" s="3"/>
      <c r="P51" s="3"/>
      <c r="Q51" s="3"/>
      <c r="R51" s="9"/>
      <c r="S51" s="3"/>
      <c r="T51" s="3"/>
      <c r="U51" s="3"/>
      <c r="V51" s="3"/>
      <c r="W51" s="3"/>
      <c r="X51" s="3"/>
      <c r="Y51" s="3"/>
      <c r="Z51" s="3"/>
      <c r="AA51" s="3">
        <v>32</v>
      </c>
      <c r="AB51" s="3"/>
    </row>
    <row r="52" spans="1:28" ht="74.25" customHeight="1" x14ac:dyDescent="0.25">
      <c r="A52" s="5"/>
      <c r="B52" s="3" t="s">
        <v>89</v>
      </c>
      <c r="C52" s="3" t="s">
        <v>54</v>
      </c>
      <c r="D52" s="9" t="s">
        <v>90</v>
      </c>
      <c r="E52" s="3" t="s">
        <v>82</v>
      </c>
      <c r="F52" s="3" t="s">
        <v>1</v>
      </c>
      <c r="G52" s="4">
        <v>6</v>
      </c>
      <c r="H52" s="4">
        <v>3.1</v>
      </c>
      <c r="I52" s="3">
        <f t="shared" si="1"/>
        <v>26</v>
      </c>
      <c r="J52" s="3"/>
      <c r="K52" s="3"/>
      <c r="L52" s="3"/>
      <c r="M52" s="3"/>
      <c r="N52" s="3"/>
      <c r="O52" s="3"/>
      <c r="P52" s="3"/>
      <c r="Q52" s="3"/>
      <c r="R52" s="9"/>
      <c r="S52" s="3"/>
      <c r="T52" s="3"/>
      <c r="U52" s="3"/>
      <c r="V52" s="3"/>
      <c r="W52" s="3"/>
      <c r="X52" s="3"/>
      <c r="Y52" s="3"/>
      <c r="Z52" s="3"/>
      <c r="AA52" s="3"/>
      <c r="AB52" s="3">
        <v>26</v>
      </c>
    </row>
    <row r="53" spans="1:28" ht="74.25" customHeight="1" x14ac:dyDescent="0.25">
      <c r="A53" s="5"/>
      <c r="B53" s="3" t="s">
        <v>42</v>
      </c>
      <c r="C53" s="3" t="s">
        <v>34</v>
      </c>
      <c r="D53" s="3" t="s">
        <v>12</v>
      </c>
      <c r="E53" s="3" t="s">
        <v>3</v>
      </c>
      <c r="F53" s="3" t="s">
        <v>1</v>
      </c>
      <c r="G53" s="4">
        <v>5</v>
      </c>
      <c r="H53" s="4">
        <v>3</v>
      </c>
      <c r="I53" s="3">
        <f t="shared" si="1"/>
        <v>22</v>
      </c>
      <c r="J53" s="3"/>
      <c r="K53" s="3"/>
      <c r="L53" s="3">
        <v>0</v>
      </c>
      <c r="M53" s="3">
        <v>22</v>
      </c>
      <c r="N53" s="3"/>
      <c r="O53" s="3"/>
      <c r="P53" s="3"/>
      <c r="Q53" s="3"/>
      <c r="R53" s="9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74.25" customHeight="1" x14ac:dyDescent="0.25">
      <c r="A54" s="5"/>
      <c r="B54" s="3" t="s">
        <v>88</v>
      </c>
      <c r="C54" s="3" t="s">
        <v>54</v>
      </c>
      <c r="D54" s="3" t="s">
        <v>55</v>
      </c>
      <c r="E54" s="3" t="s">
        <v>82</v>
      </c>
      <c r="F54" s="3" t="s">
        <v>1</v>
      </c>
      <c r="G54" s="4">
        <v>6</v>
      </c>
      <c r="H54" s="4">
        <v>3.1</v>
      </c>
      <c r="I54" s="3">
        <f t="shared" si="1"/>
        <v>20</v>
      </c>
      <c r="J54" s="3"/>
      <c r="K54" s="3"/>
      <c r="L54" s="3"/>
      <c r="M54" s="3"/>
      <c r="N54" s="3"/>
      <c r="O54" s="3"/>
      <c r="P54" s="3"/>
      <c r="Q54" s="3"/>
      <c r="R54" s="9"/>
      <c r="S54" s="3"/>
      <c r="T54" s="3"/>
      <c r="U54" s="3"/>
      <c r="V54" s="3"/>
      <c r="W54" s="3"/>
      <c r="X54" s="3"/>
      <c r="Y54" s="3"/>
      <c r="Z54" s="3">
        <v>4</v>
      </c>
      <c r="AA54" s="3"/>
      <c r="AB54" s="3">
        <v>16</v>
      </c>
    </row>
    <row r="55" spans="1:28" ht="74.25" customHeight="1" x14ac:dyDescent="0.25">
      <c r="A55" s="5"/>
      <c r="B55" s="3" t="s">
        <v>114</v>
      </c>
      <c r="C55" s="3" t="s">
        <v>113</v>
      </c>
      <c r="D55" s="3" t="s">
        <v>13</v>
      </c>
      <c r="E55" s="3" t="s">
        <v>82</v>
      </c>
      <c r="F55" s="3" t="s">
        <v>1</v>
      </c>
      <c r="G55" s="4">
        <v>6</v>
      </c>
      <c r="H55" s="4">
        <v>3.1</v>
      </c>
      <c r="I55" s="3">
        <f t="shared" si="1"/>
        <v>17</v>
      </c>
      <c r="J55" s="3"/>
      <c r="K55" s="3"/>
      <c r="L55" s="3"/>
      <c r="M55" s="3"/>
      <c r="N55" s="3"/>
      <c r="O55" s="3"/>
      <c r="P55" s="3"/>
      <c r="Q55" s="3"/>
      <c r="R55" s="9"/>
      <c r="S55" s="3"/>
      <c r="T55" s="3"/>
      <c r="U55" s="3"/>
      <c r="V55" s="3"/>
      <c r="W55" s="3"/>
      <c r="X55" s="3"/>
      <c r="Y55" s="3"/>
      <c r="Z55" s="3">
        <v>1</v>
      </c>
      <c r="AA55" s="3">
        <v>1</v>
      </c>
      <c r="AB55" s="3">
        <v>15</v>
      </c>
    </row>
    <row r="56" spans="1:28" ht="74.25" customHeight="1" x14ac:dyDescent="0.25">
      <c r="A56" s="5"/>
      <c r="B56" s="3" t="s">
        <v>96</v>
      </c>
      <c r="C56" s="3" t="s">
        <v>24</v>
      </c>
      <c r="D56" s="9" t="s">
        <v>30</v>
      </c>
      <c r="E56" s="3" t="s">
        <v>82</v>
      </c>
      <c r="F56" s="3" t="s">
        <v>1</v>
      </c>
      <c r="G56" s="4">
        <v>6</v>
      </c>
      <c r="H56" s="4">
        <v>3.1</v>
      </c>
      <c r="I56" s="3">
        <f t="shared" si="1"/>
        <v>14</v>
      </c>
      <c r="J56" s="3"/>
      <c r="K56" s="3"/>
      <c r="L56" s="3"/>
      <c r="M56" s="3"/>
      <c r="N56" s="3"/>
      <c r="O56" s="3"/>
      <c r="P56" s="3"/>
      <c r="Q56" s="3"/>
      <c r="R56" s="9"/>
      <c r="S56" s="3"/>
      <c r="T56" s="3"/>
      <c r="U56" s="3"/>
      <c r="V56" s="3"/>
      <c r="W56" s="3"/>
      <c r="X56" s="3"/>
      <c r="Y56" s="3"/>
      <c r="Z56" s="3"/>
      <c r="AA56" s="3">
        <v>14</v>
      </c>
      <c r="AB56" s="3"/>
    </row>
    <row r="58" spans="1:28" x14ac:dyDescent="0.25">
      <c r="I58" s="1">
        <f>SUM(I3:I57)</f>
        <v>51589</v>
      </c>
    </row>
  </sheetData>
  <autoFilter ref="A2:AB56">
    <sortState ref="A3:AD56">
      <sortCondition descending="1" ref="I2:I56"/>
    </sortState>
  </autoFilter>
  <phoneticPr fontId="0" type="noConversion"/>
  <pageMargins left="0.7" right="0.7" top="0.75" bottom="0.75" header="0.3" footer="0.3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Umbro</vt:lpstr>
      <vt:lpstr>Umbro!Print_Area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2024-01-18T09:06:46Z</cp:lastPrinted>
  <dcterms:created xsi:type="dcterms:W3CDTF">2014-10-15T10:04:19Z</dcterms:created>
  <dcterms:modified xsi:type="dcterms:W3CDTF">2026-04-20T14:10:17Z</dcterms:modified>
</cp:coreProperties>
</file>